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7650" activeTab="2"/>
  </bookViews>
  <sheets>
    <sheet name="7-8 КД" sheetId="1" r:id="rId1"/>
    <sheet name="7-8ТТ" sheetId="2" r:id="rId2"/>
    <sheet name="9-11 КД" sheetId="3" r:id="rId3"/>
    <sheet name="9-11ТТ " sheetId="4" r:id="rId4"/>
    <sheet name="Лист2" sheetId="5" state="hidden" r:id="rId5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<sst xmlns="http://schemas.openxmlformats.org/spreadsheetml/2006/main" count="358" uniqueCount="180">
  <si>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</si>
  <si>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</si>
  <si>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</si>
  <si>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</si>
  <si>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</si>
  <si>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</si>
  <si>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</si>
  <si>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</si>
  <si>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</si>
  <si>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</si>
  <si>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</si>
  <si>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Шифр работы</t>
  </si>
  <si>
    <t>№п/п</t>
  </si>
  <si>
    <t>ФИО</t>
  </si>
  <si>
    <t>Класс</t>
  </si>
  <si>
    <t>Результат проверки</t>
  </si>
  <si>
    <t>итого</t>
  </si>
  <si>
    <t>Общеобразовательное учреждение</t>
  </si>
  <si>
    <t>Статус</t>
  </si>
  <si>
    <t>Протасова Кира Константиновна</t>
  </si>
  <si>
    <t>Рыльцова Дарья Денисовна</t>
  </si>
  <si>
    <t>Филипцева Алена Евгеньевна</t>
  </si>
  <si>
    <t>Милосердова Анна Валерьевна</t>
  </si>
  <si>
    <t>Муниципальное бюджетное общеобразовательное учреждение "Лицей г. Уварово им. А.И. Данилова"</t>
  </si>
  <si>
    <t>Комлева Арина Андреевна</t>
  </si>
  <si>
    <t>Милосердов Никита Игоревич</t>
  </si>
  <si>
    <t>Ефимов Илья Александрович</t>
  </si>
  <si>
    <t>Ломакин Михаил Олегович</t>
  </si>
  <si>
    <t xml:space="preserve">1 Теория </t>
  </si>
  <si>
    <t xml:space="preserve">2 Практика </t>
  </si>
  <si>
    <t>3Проект</t>
  </si>
  <si>
    <t>Практика Обработка</t>
  </si>
  <si>
    <t>Теория</t>
  </si>
  <si>
    <t>Практика Моделирование</t>
  </si>
  <si>
    <t>Проект</t>
  </si>
  <si>
    <t>Максимальное количество баллов 100</t>
  </si>
  <si>
    <t>Приложение 1</t>
  </si>
  <si>
    <t>Приложение 2</t>
  </si>
  <si>
    <t>Приложение 3</t>
  </si>
  <si>
    <t>Приложение 4</t>
  </si>
  <si>
    <t>к протоколу предварительных результатов муниципального этапа всероссийской олимпиады школьников по Технологии от 01.12.2022</t>
  </si>
  <si>
    <t>Максимальное количество баллов</t>
  </si>
  <si>
    <t>Попова Кира Александровна</t>
  </si>
  <si>
    <t>Родионова Екатерина Игоревна</t>
  </si>
  <si>
    <t>Кузьмина Кристина Сергеевна</t>
  </si>
  <si>
    <t>Котосонова Елизавета Александровна</t>
  </si>
  <si>
    <t>Свищева Полина Михайловна</t>
  </si>
  <si>
    <t>Зотова Дарья Алексеевна</t>
  </si>
  <si>
    <t>Михеева Дарья Сергеевна</t>
  </si>
  <si>
    <t>Самойлова Алина Владимировна</t>
  </si>
  <si>
    <t>Кайбулина Алия Алимжановна</t>
  </si>
  <si>
    <t>Володина Мария Владимировна</t>
  </si>
  <si>
    <t>Кузнецова Ангелина Евгеньевна</t>
  </si>
  <si>
    <t>Копнин Илья Андреевич</t>
  </si>
  <si>
    <t>Дилдоров Хорун Наврузович</t>
  </si>
  <si>
    <t>Никулин Антон Александрович</t>
  </si>
  <si>
    <t>Малахова Ева Сергеевна</t>
  </si>
  <si>
    <t>Тиханина Ксения Александровна</t>
  </si>
  <si>
    <t>Чупрынина Виктория Алексеевна</t>
  </si>
  <si>
    <t>Васильева Татьяна Николаевна</t>
  </si>
  <si>
    <t>Сорокина Алина Александровна</t>
  </si>
  <si>
    <t>Емельянова Элеонора Александровна</t>
  </si>
  <si>
    <t>Новикова Варвара Юрьевна</t>
  </si>
  <si>
    <t>Горелова Елизавета Сергеевна</t>
  </si>
  <si>
    <t>Сушков Андрей Константинович</t>
  </si>
  <si>
    <t>Набережнев Илья Алексеевич</t>
  </si>
  <si>
    <t>Сергеев Дмитрий Денисович</t>
  </si>
  <si>
    <t>Гордюшин Данила Иванович</t>
  </si>
  <si>
    <t>Обыденнов Илья Дмитриевич</t>
  </si>
  <si>
    <t>Сторожев Сергей Павлович</t>
  </si>
  <si>
    <t>Спицын Владислав Сергеевич</t>
  </si>
  <si>
    <t>Серебро Александр Алексеевич</t>
  </si>
  <si>
    <t>Полякова Екатерина Владимировна</t>
  </si>
  <si>
    <t>Степанова Алёна Александровна</t>
  </si>
  <si>
    <t>Шапкина Анастасия Андреевна</t>
  </si>
  <si>
    <t>Агуреева ЕлизаветаАлексеевна</t>
  </si>
  <si>
    <t>Долгов Иван Сергеевич</t>
  </si>
  <si>
    <t>Ильин Никита Юрьевич</t>
  </si>
  <si>
    <t>Милосердов Кирилл Сергеевич</t>
  </si>
  <si>
    <t>Коротаев Максим Романович</t>
  </si>
  <si>
    <t>Исупов Илья Сергеевич</t>
  </si>
  <si>
    <t>Свиридов Кирилл Юрьевич</t>
  </si>
  <si>
    <t>Офицеров Андрей Николаевич</t>
  </si>
  <si>
    <t>Глазков Анатолий Павлович</t>
  </si>
  <si>
    <t>Лобова Валерия Витальевна</t>
  </si>
  <si>
    <t>Аникина Анна Ивановна</t>
  </si>
  <si>
    <t>Громакова Марина Дмитриевна</t>
  </si>
  <si>
    <t>Туниева ТаисияАлексеевна</t>
  </si>
  <si>
    <t>Чернецкая Екатерина Романовна</t>
  </si>
  <si>
    <t>Щербакова Ангелина Сергеевна</t>
  </si>
  <si>
    <t>Попова Алиса Александровна</t>
  </si>
  <si>
    <t>Чарыкова Анастасия Ильинична</t>
  </si>
  <si>
    <t>Наседкина Анастасия Игоревна</t>
  </si>
  <si>
    <t>Цыпкина Полина Сергеевна</t>
  </si>
  <si>
    <t>Макарова Ксения Андреевна</t>
  </si>
  <si>
    <t>Мананникова Марина Руслановна</t>
  </si>
  <si>
    <t>МБОУ кадетская школа " Уваровский кадетский корпус имени Святого Георгия Победоносца"</t>
  </si>
  <si>
    <t>Садков Егор Викторович</t>
  </si>
  <si>
    <t>Малышева Влада Эдуардовна</t>
  </si>
  <si>
    <t>Сорокина Лилия Дмитриевна</t>
  </si>
  <si>
    <t>Евстратова Александра Андреевна</t>
  </si>
  <si>
    <t>Смольянинова Варвара Юрьевна</t>
  </si>
  <si>
    <t>Корсун Виктория Алексеевна</t>
  </si>
  <si>
    <t>Силкина Екатерина Анатольевна</t>
  </si>
  <si>
    <t>Зайцева Вероника Сергеевна</t>
  </si>
  <si>
    <t>Латионов Иван Дмитриевич</t>
  </si>
  <si>
    <t>Синявин Кирилл Дмитриевич</t>
  </si>
  <si>
    <t>Т-07-01</t>
  </si>
  <si>
    <t>Т-07-02</t>
  </si>
  <si>
    <t>Т-07-03</t>
  </si>
  <si>
    <t>Т-07-04</t>
  </si>
  <si>
    <t>Т-07-05</t>
  </si>
  <si>
    <t>Т-07-06</t>
  </si>
  <si>
    <t>Т-07-07</t>
  </si>
  <si>
    <t>Т-07-08</t>
  </si>
  <si>
    <t>Т-07-09</t>
  </si>
  <si>
    <t>Т-07-10</t>
  </si>
  <si>
    <t>Т-07-11</t>
  </si>
  <si>
    <t>Т-07-12</t>
  </si>
  <si>
    <t>Т-07-13</t>
  </si>
  <si>
    <t>Т-07-14</t>
  </si>
  <si>
    <t>Т-07-15</t>
  </si>
  <si>
    <t>Т-07-16</t>
  </si>
  <si>
    <t>Т-07-17</t>
  </si>
  <si>
    <t>Т-08-01</t>
  </si>
  <si>
    <t>Т-08-02</t>
  </si>
  <si>
    <t>Т-08-03</t>
  </si>
  <si>
    <t>Т-08-04</t>
  </si>
  <si>
    <t>Т-08-05</t>
  </si>
  <si>
    <t>Т-08-06</t>
  </si>
  <si>
    <t>Т-08-07</t>
  </si>
  <si>
    <t>Т-08-08</t>
  </si>
  <si>
    <t>Т-08-09</t>
  </si>
  <si>
    <t>Т-08-10</t>
  </si>
  <si>
    <t>Т-08-11</t>
  </si>
  <si>
    <t>Т-08-12</t>
  </si>
  <si>
    <t>Т-08-13</t>
  </si>
  <si>
    <t>Т-08-14</t>
  </si>
  <si>
    <t>Т-07-18</t>
  </si>
  <si>
    <t>Т-07-19</t>
  </si>
  <si>
    <t>Т-07-20</t>
  </si>
  <si>
    <t>Т-07-21</t>
  </si>
  <si>
    <t>Т-08-15</t>
  </si>
  <si>
    <t>Т-08-16</t>
  </si>
  <si>
    <t>Т-08-17</t>
  </si>
  <si>
    <t>Т-08-18</t>
  </si>
  <si>
    <t>Т-08-19</t>
  </si>
  <si>
    <t>Т-08-20</t>
  </si>
  <si>
    <t>Т-08-21</t>
  </si>
  <si>
    <t>Т-08-22</t>
  </si>
  <si>
    <t>Т-08-23</t>
  </si>
  <si>
    <t>Т-09-01</t>
  </si>
  <si>
    <t>Т-09-02</t>
  </si>
  <si>
    <t>Т-09-03</t>
  </si>
  <si>
    <t>Т-09-04</t>
  </si>
  <si>
    <t>Т-09-05</t>
  </si>
  <si>
    <t>Т-09-06</t>
  </si>
  <si>
    <t>Т-09-07</t>
  </si>
  <si>
    <t>Т-09-08</t>
  </si>
  <si>
    <t>Т-09-09</t>
  </si>
  <si>
    <t>Т-09-10</t>
  </si>
  <si>
    <t>Т-09-11</t>
  </si>
  <si>
    <t>Т-09-12</t>
  </si>
  <si>
    <t>Т-09-13</t>
  </si>
  <si>
    <t>Т-09-14</t>
  </si>
  <si>
    <t>Т-09-15</t>
  </si>
  <si>
    <t>Т-09-16</t>
  </si>
  <si>
    <t>Т-09-17</t>
  </si>
  <si>
    <t>Т-09-18</t>
  </si>
  <si>
    <t>Т-09-19</t>
  </si>
  <si>
    <t>Т-09-20</t>
  </si>
  <si>
    <t>Т-09-21</t>
  </si>
  <si>
    <t>Т-09-22</t>
  </si>
  <si>
    <t>Т-09-23</t>
  </si>
  <si>
    <t>Т-09-24</t>
  </si>
  <si>
    <t>Т-10-01</t>
  </si>
  <si>
    <t>Т-10-02</t>
  </si>
  <si>
    <t>Т-10-03</t>
  </si>
  <si>
    <t>Т-10-04</t>
  </si>
  <si>
    <t>неявка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</si>
</sst>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b/>
      <sz val="10"/>
      <color indexed="8"/>
      <name val="Arial Cur"/>
      <family val="0"/>
    </font>
    <font>
      <b/>
      <sz val="10"/>
      <name val="Arial Cu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 Cur"/>
      <family val="0"/>
    </font>
    <font>
      <b/>
      <sz val="12"/>
      <name val="Times New Roman"/>
      <family val="1"/>
    </font>
    <font>
      <sz val="12"/>
      <name val="Arial Cur"/>
      <family val="0"/>
    </font>
    <font>
      <sz val="12"/>
      <color indexed="10"/>
      <name val="Times New Roman"/>
      <family val="1"/>
    </font>
    <font>
      <sz val="10"/>
      <color indexed="10"/>
      <name val="Arial Cur"/>
      <family val="0"/>
    </font>
    <font>
      <sz val="12"/>
      <color indexed="10"/>
      <name val="Arial Cur"/>
      <family val="0"/>
    </font>
    <font>
      <sz val="8"/>
      <name val="Tahoma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Arial Cur"/>
      <family val="0"/>
    </font>
    <font>
      <sz val="12"/>
      <color rgb="FFFF0000"/>
      <name val="Arial Cu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4" fontId="0" fillId="0" borderId="10" xfId="0" applyNumberFormat="1" applyBorder="1" applyAlignment="1">
      <alignment/>
    </xf>
    <xf numFmtId="174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0" xfId="52" applyFont="1" applyBorder="1" applyAlignment="1">
      <alignment horizontal="right"/>
      <protection/>
    </xf>
    <xf numFmtId="0" fontId="22" fillId="0" borderId="0" xfId="0" applyFont="1" applyBorder="1" applyAlignment="1">
      <alignment/>
    </xf>
    <xf numFmtId="0" fontId="23" fillId="0" borderId="14" xfId="0" applyFont="1" applyBorder="1" applyAlignment="1">
      <alignment horizontal="center" vertical="center"/>
    </xf>
    <xf numFmtId="0" fontId="23" fillId="0" borderId="14" xfId="0" applyNumberFormat="1" applyFont="1" applyBorder="1" applyAlignment="1">
      <alignment horizontal="center" vertical="center"/>
    </xf>
    <xf numFmtId="0" fontId="23" fillId="0" borderId="14" xfId="0" applyNumberFormat="1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22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23" fillId="0" borderId="0" xfId="0" applyFont="1" applyAlignment="1">
      <alignment horizontal="center" vertical="top"/>
    </xf>
    <xf numFmtId="0" fontId="19" fillId="0" borderId="0" xfId="0" applyFont="1" applyAlignment="1">
      <alignment horizontal="center"/>
    </xf>
    <xf numFmtId="0" fontId="23" fillId="0" borderId="16" xfId="0" applyNumberFormat="1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33" fillId="0" borderId="14" xfId="0" applyFont="1" applyBorder="1" applyAlignment="1">
      <alignment vertical="center" wrapText="1"/>
    </xf>
    <xf numFmtId="0" fontId="33" fillId="0" borderId="14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8" xfId="0" applyNumberFormat="1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/>
    </xf>
    <xf numFmtId="0" fontId="33" fillId="24" borderId="14" xfId="0" applyFont="1" applyFill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 wrapText="1"/>
    </xf>
    <xf numFmtId="0" fontId="35" fillId="0" borderId="14" xfId="0" applyNumberFormat="1" applyFont="1" applyBorder="1" applyAlignment="1">
      <alignment horizontal="center" vertical="center"/>
    </xf>
    <xf numFmtId="0" fontId="35" fillId="0" borderId="14" xfId="0" applyNumberFormat="1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/>
    </xf>
    <xf numFmtId="0" fontId="35" fillId="0" borderId="18" xfId="0" applyNumberFormat="1" applyFont="1" applyBorder="1" applyAlignment="1">
      <alignment horizontal="center" vertical="center"/>
    </xf>
    <xf numFmtId="0" fontId="35" fillId="0" borderId="18" xfId="0" applyNumberFormat="1" applyFont="1" applyBorder="1" applyAlignment="1">
      <alignment horizontal="center" vertical="center" wrapText="1"/>
    </xf>
    <xf numFmtId="0" fontId="35" fillId="24" borderId="14" xfId="0" applyFont="1" applyFill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/>
    </xf>
    <xf numFmtId="0" fontId="35" fillId="0" borderId="14" xfId="0" applyFont="1" applyBorder="1" applyAlignment="1">
      <alignment vertical="center" wrapText="1"/>
    </xf>
    <xf numFmtId="0" fontId="35" fillId="0" borderId="16" xfId="0" applyNumberFormat="1" applyFont="1" applyBorder="1" applyAlignment="1">
      <alignment horizontal="center" vertical="center" wrapText="1"/>
    </xf>
    <xf numFmtId="0" fontId="35" fillId="24" borderId="14" xfId="0" applyFont="1" applyFill="1" applyBorder="1" applyAlignment="1">
      <alignment vertical="center" wrapText="1"/>
    </xf>
    <xf numFmtId="0" fontId="37" fillId="0" borderId="14" xfId="0" applyFont="1" applyBorder="1" applyAlignment="1">
      <alignment horizontal="center" vertical="center"/>
    </xf>
    <xf numFmtId="0" fontId="36" fillId="0" borderId="14" xfId="0" applyFont="1" applyBorder="1" applyAlignment="1">
      <alignment/>
    </xf>
    <xf numFmtId="0" fontId="35" fillId="0" borderId="14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23" fillId="0" borderId="0" xfId="0" applyFont="1" applyAlignment="1">
      <alignment horizontal="center" vertical="top"/>
    </xf>
    <xf numFmtId="0" fontId="22" fillId="0" borderId="0" xfId="0" applyFont="1" applyBorder="1" applyAlignment="1">
      <alignment horizontal="right" vertical="top" wrapText="1"/>
    </xf>
    <xf numFmtId="0" fontId="25" fillId="0" borderId="0" xfId="0" applyFont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27" fillId="0" borderId="0" xfId="0" applyFont="1" applyAlignment="1">
      <alignment horizontal="right" vertical="top"/>
    </xf>
    <xf numFmtId="0" fontId="19" fillId="0" borderId="0" xfId="0" applyFont="1" applyBorder="1" applyAlignment="1">
      <alignment horizontal="right" vertical="top" wrapText="1"/>
    </xf>
    <xf numFmtId="0" fontId="23" fillId="0" borderId="14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left" wrapText="1"/>
    </xf>
    <xf numFmtId="0" fontId="24" fillId="0" borderId="18" xfId="52" applyFont="1" applyFill="1" applyBorder="1" applyAlignment="1">
      <alignment horizontal="center" vertical="center" wrapText="1"/>
      <protection/>
    </xf>
    <xf numFmtId="0" fontId="24" fillId="0" borderId="23" xfId="52" applyFont="1" applyFill="1" applyBorder="1" applyAlignment="1">
      <alignment horizontal="center" vertical="center" wrapText="1"/>
      <protection/>
    </xf>
    <xf numFmtId="0" fontId="24" fillId="0" borderId="14" xfId="52" applyFont="1" applyFill="1" applyBorder="1" applyAlignment="1">
      <alignment horizontal="center" vertical="center"/>
      <protection/>
    </xf>
    <xf numFmtId="0" fontId="24" fillId="0" borderId="18" xfId="52" applyFont="1" applyFill="1" applyBorder="1" applyAlignment="1">
      <alignment horizontal="center" vertical="center"/>
      <protection/>
    </xf>
    <xf numFmtId="0" fontId="23" fillId="0" borderId="18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showGridLines="0" zoomScale="70" zoomScaleNormal="70" workbookViewId="0" topLeftCell="A1">
      <selection activeCell="Q29" sqref="Q29"/>
    </sheetView>
  </sheetViews>
  <sheetFormatPr defaultColWidth="9.00390625" defaultRowHeight="12.75"/>
  <cols>
    <col min="1" max="1" width="9.75390625" style="12" customWidth="1"/>
    <col min="2" max="2" width="17.25390625" style="12" customWidth="1"/>
    <col min="3" max="3" width="22.375" style="12" customWidth="1"/>
    <col min="4" max="4" width="24.375" style="12" customWidth="1"/>
    <col min="5" max="6" width="11.25390625" style="12" customWidth="1"/>
    <col min="7" max="7" width="15.375" style="12" customWidth="1"/>
    <col min="8" max="8" width="17.125" style="12" bestFit="1" customWidth="1"/>
    <col min="9" max="9" width="11.75390625" style="12" customWidth="1"/>
    <col min="10" max="16" width="11.25390625" style="12" customWidth="1"/>
    <col min="17" max="17" width="13.625" style="12" customWidth="1"/>
    <col min="18" max="16384" width="9.125" style="12" customWidth="1"/>
  </cols>
  <sheetData>
    <row r="1" spans="1:17" s="14" customFormat="1" ht="15.75">
      <c r="A1" s="16"/>
      <c r="B1" s="16"/>
      <c r="C1" s="16"/>
      <c r="D1" s="16"/>
      <c r="E1" s="16"/>
      <c r="F1" s="16"/>
      <c r="G1" s="16"/>
      <c r="H1" s="16"/>
      <c r="I1" s="16"/>
      <c r="J1" s="16"/>
      <c r="K1" s="15"/>
      <c r="L1" s="16"/>
      <c r="M1" s="16"/>
      <c r="N1" s="69"/>
      <c r="O1" s="69"/>
      <c r="P1" s="69"/>
      <c r="Q1" s="31"/>
    </row>
    <row r="2" spans="1:17" ht="15" customHeight="1">
      <c r="A2" s="17"/>
      <c r="B2" s="17"/>
      <c r="C2" s="18"/>
      <c r="D2" s="18"/>
      <c r="E2" s="19"/>
      <c r="F2" s="19"/>
      <c r="G2" s="70"/>
      <c r="H2" s="70"/>
      <c r="I2" s="25"/>
      <c r="J2" s="26"/>
      <c r="K2" s="15"/>
      <c r="L2" s="16"/>
      <c r="M2" s="16"/>
      <c r="N2" s="16"/>
      <c r="O2" s="16"/>
      <c r="P2" s="73" t="s">
        <v>36</v>
      </c>
      <c r="Q2" s="73"/>
    </row>
    <row r="3" spans="1:17" ht="45" customHeight="1">
      <c r="A3" s="17"/>
      <c r="B3" s="17"/>
      <c r="C3" s="18"/>
      <c r="D3" s="18"/>
      <c r="E3" s="19"/>
      <c r="F3" s="19"/>
      <c r="G3" s="19"/>
      <c r="H3" s="19"/>
      <c r="I3" s="17"/>
      <c r="J3" s="17"/>
      <c r="K3" s="15"/>
      <c r="L3" s="74" t="s">
        <v>40</v>
      </c>
      <c r="M3" s="74"/>
      <c r="N3" s="74"/>
      <c r="O3" s="74"/>
      <c r="P3" s="74"/>
      <c r="Q3" s="74"/>
    </row>
    <row r="4" spans="1:17" ht="42" customHeight="1">
      <c r="A4" s="17"/>
      <c r="B4" s="17"/>
      <c r="C4" s="18"/>
      <c r="D4" s="18"/>
      <c r="E4" s="19"/>
      <c r="F4" s="71"/>
      <c r="G4" s="71"/>
      <c r="H4" s="71"/>
      <c r="I4" s="71"/>
      <c r="J4" s="71"/>
      <c r="K4" s="71"/>
      <c r="L4" s="71"/>
      <c r="M4" s="17"/>
      <c r="N4" s="72"/>
      <c r="O4" s="72"/>
      <c r="P4" s="72"/>
      <c r="Q4" s="32"/>
    </row>
    <row r="5" spans="1:13" ht="12.75">
      <c r="A5" s="17"/>
      <c r="B5" s="17"/>
      <c r="C5" s="18"/>
      <c r="D5" s="18"/>
      <c r="E5" s="19"/>
      <c r="F5" s="19"/>
      <c r="G5" s="19"/>
      <c r="H5" s="19"/>
      <c r="I5" s="17"/>
      <c r="J5" s="17"/>
      <c r="K5" s="15"/>
      <c r="L5" s="17"/>
      <c r="M5" s="17"/>
    </row>
    <row r="6" spans="1:13" ht="13.5" thickBot="1">
      <c r="A6" s="77" t="s">
        <v>41</v>
      </c>
      <c r="B6" s="77"/>
      <c r="C6" s="77"/>
      <c r="D6" s="77"/>
      <c r="E6" s="19"/>
      <c r="F6" s="19"/>
      <c r="G6" s="19"/>
      <c r="H6" s="19"/>
      <c r="I6" s="17"/>
      <c r="J6" s="17"/>
      <c r="K6" s="17"/>
      <c r="L6" s="17"/>
      <c r="M6" s="17"/>
    </row>
    <row r="7" spans="1:17" s="13" customFormat="1" ht="38.25" customHeight="1">
      <c r="A7" s="75" t="s">
        <v>12</v>
      </c>
      <c r="B7" s="75" t="s">
        <v>11</v>
      </c>
      <c r="C7" s="80" t="s">
        <v>13</v>
      </c>
      <c r="D7" s="78" t="s">
        <v>17</v>
      </c>
      <c r="E7" s="75" t="s">
        <v>14</v>
      </c>
      <c r="F7" s="76" t="s">
        <v>15</v>
      </c>
      <c r="G7" s="76"/>
      <c r="H7" s="76"/>
      <c r="I7" s="76"/>
      <c r="J7" s="76"/>
      <c r="K7" s="76"/>
      <c r="L7" s="76"/>
      <c r="M7" s="76"/>
      <c r="N7" s="76"/>
      <c r="O7" s="76"/>
      <c r="P7" s="76"/>
      <c r="Q7" s="75" t="s">
        <v>18</v>
      </c>
    </row>
    <row r="8" spans="1:17" ht="54" customHeight="1">
      <c r="A8" s="75"/>
      <c r="B8" s="75"/>
      <c r="C8" s="81"/>
      <c r="D8" s="79"/>
      <c r="E8" s="75"/>
      <c r="F8" s="38" t="s">
        <v>32</v>
      </c>
      <c r="G8" s="44" t="s">
        <v>31</v>
      </c>
      <c r="H8" s="44" t="s">
        <v>33</v>
      </c>
      <c r="I8" s="40" t="s">
        <v>34</v>
      </c>
      <c r="J8" s="40">
        <v>5</v>
      </c>
      <c r="K8" s="39">
        <v>6</v>
      </c>
      <c r="L8" s="39">
        <v>7</v>
      </c>
      <c r="M8" s="39">
        <v>8</v>
      </c>
      <c r="N8" s="39">
        <v>9</v>
      </c>
      <c r="O8" s="39">
        <v>10</v>
      </c>
      <c r="P8" s="41" t="s">
        <v>16</v>
      </c>
      <c r="Q8" s="75"/>
    </row>
    <row r="9" spans="1:17" s="17" customFormat="1" ht="104.25" customHeight="1">
      <c r="A9" s="20">
        <v>1</v>
      </c>
      <c r="B9" s="20" t="s">
        <v>107</v>
      </c>
      <c r="C9" s="45" t="s">
        <v>42</v>
      </c>
      <c r="D9" s="45" t="s">
        <v>23</v>
      </c>
      <c r="E9" s="42">
        <v>7</v>
      </c>
      <c r="F9" s="20">
        <v>16</v>
      </c>
      <c r="G9" s="20">
        <v>12</v>
      </c>
      <c r="H9" s="20">
        <v>2</v>
      </c>
      <c r="I9" s="21">
        <v>25</v>
      </c>
      <c r="J9" s="21"/>
      <c r="K9" s="20"/>
      <c r="L9" s="21"/>
      <c r="M9" s="21"/>
      <c r="N9" s="20"/>
      <c r="O9" s="20"/>
      <c r="P9" s="22">
        <f aca="true" t="shared" si="0" ref="P9:P19">SUM(F9:O9)</f>
        <v>55</v>
      </c>
      <c r="Q9" s="22" t="s">
        <v>2</v>
      </c>
    </row>
    <row r="10" spans="1:17" s="17" customFormat="1" ht="104.25" customHeight="1">
      <c r="A10" s="20">
        <v>2</v>
      </c>
      <c r="B10" s="20" t="s">
        <v>108</v>
      </c>
      <c r="C10" s="45" t="s">
        <v>43</v>
      </c>
      <c r="D10" s="45" t="s">
        <v>23</v>
      </c>
      <c r="E10" s="42">
        <v>7</v>
      </c>
      <c r="F10" s="20">
        <v>15</v>
      </c>
      <c r="G10" s="20">
        <v>7</v>
      </c>
      <c r="H10" s="20">
        <v>8</v>
      </c>
      <c r="I10" s="21">
        <v>23</v>
      </c>
      <c r="J10" s="21"/>
      <c r="K10" s="20"/>
      <c r="L10" s="21"/>
      <c r="M10" s="21"/>
      <c r="N10" s="20"/>
      <c r="O10" s="20"/>
      <c r="P10" s="22">
        <f t="shared" si="0"/>
        <v>53</v>
      </c>
      <c r="Q10" s="22" t="s">
        <v>3</v>
      </c>
    </row>
    <row r="11" spans="1:17" s="17" customFormat="1" ht="104.25" customHeight="1">
      <c r="A11" s="20">
        <v>3</v>
      </c>
      <c r="B11" s="20" t="s">
        <v>110</v>
      </c>
      <c r="C11" s="45" t="s">
        <v>45</v>
      </c>
      <c r="D11" s="45" t="s">
        <v>23</v>
      </c>
      <c r="E11" s="42">
        <v>7</v>
      </c>
      <c r="F11" s="20">
        <v>11</v>
      </c>
      <c r="G11" s="20">
        <v>9</v>
      </c>
      <c r="H11" s="20">
        <v>8</v>
      </c>
      <c r="I11" s="21">
        <v>23</v>
      </c>
      <c r="J11" s="21"/>
      <c r="K11" s="20"/>
      <c r="L11" s="21"/>
      <c r="M11" s="21"/>
      <c r="N11" s="20"/>
      <c r="O11" s="20"/>
      <c r="P11" s="22">
        <f t="shared" si="0"/>
        <v>51</v>
      </c>
      <c r="Q11" s="22" t="s">
        <v>3</v>
      </c>
    </row>
    <row r="12" spans="1:17" s="17" customFormat="1" ht="104.25" customHeight="1">
      <c r="A12" s="20">
        <v>4</v>
      </c>
      <c r="B12" s="20" t="s">
        <v>119</v>
      </c>
      <c r="C12" s="47" t="s">
        <v>85</v>
      </c>
      <c r="D12" s="34" t="s">
        <v>96</v>
      </c>
      <c r="E12" s="42">
        <v>7</v>
      </c>
      <c r="F12" s="20">
        <v>9</v>
      </c>
      <c r="G12" s="20">
        <v>11</v>
      </c>
      <c r="H12" s="20">
        <v>7</v>
      </c>
      <c r="I12" s="21">
        <v>24</v>
      </c>
      <c r="J12" s="21"/>
      <c r="K12" s="20"/>
      <c r="L12" s="21"/>
      <c r="M12" s="21"/>
      <c r="N12" s="20"/>
      <c r="O12" s="20"/>
      <c r="P12" s="22">
        <f t="shared" si="0"/>
        <v>51</v>
      </c>
      <c r="Q12" s="22" t="s">
        <v>3</v>
      </c>
    </row>
    <row r="13" spans="1:17" s="17" customFormat="1" ht="104.25" customHeight="1">
      <c r="A13" s="20">
        <v>5</v>
      </c>
      <c r="B13" s="20" t="s">
        <v>118</v>
      </c>
      <c r="C13" s="47" t="s">
        <v>84</v>
      </c>
      <c r="D13" s="34" t="s">
        <v>96</v>
      </c>
      <c r="E13" s="42">
        <v>7</v>
      </c>
      <c r="F13" s="20">
        <v>9</v>
      </c>
      <c r="G13" s="20">
        <v>8</v>
      </c>
      <c r="H13" s="20">
        <v>7.5</v>
      </c>
      <c r="I13" s="21">
        <v>25</v>
      </c>
      <c r="J13" s="21"/>
      <c r="K13" s="20"/>
      <c r="L13" s="21"/>
      <c r="M13" s="21"/>
      <c r="N13" s="20"/>
      <c r="O13" s="20"/>
      <c r="P13" s="22">
        <f t="shared" si="0"/>
        <v>49.5</v>
      </c>
      <c r="Q13" s="22" t="s">
        <v>10</v>
      </c>
    </row>
    <row r="14" spans="1:17" s="17" customFormat="1" ht="104.25" customHeight="1">
      <c r="A14" s="20">
        <v>6</v>
      </c>
      <c r="B14" s="20" t="s">
        <v>109</v>
      </c>
      <c r="C14" s="45" t="s">
        <v>44</v>
      </c>
      <c r="D14" s="45" t="s">
        <v>23</v>
      </c>
      <c r="E14" s="42">
        <v>7</v>
      </c>
      <c r="F14" s="20">
        <v>11</v>
      </c>
      <c r="G14" s="20">
        <v>13</v>
      </c>
      <c r="H14" s="20">
        <v>0</v>
      </c>
      <c r="I14" s="21">
        <v>24.5</v>
      </c>
      <c r="J14" s="21"/>
      <c r="K14" s="20"/>
      <c r="L14" s="21"/>
      <c r="M14" s="21"/>
      <c r="N14" s="20"/>
      <c r="O14" s="20"/>
      <c r="P14" s="22">
        <f t="shared" si="0"/>
        <v>48.5</v>
      </c>
      <c r="Q14" s="22" t="s">
        <v>10</v>
      </c>
    </row>
    <row r="15" spans="1:17" s="17" customFormat="1" ht="104.25" customHeight="1">
      <c r="A15" s="20">
        <v>7</v>
      </c>
      <c r="B15" s="20" t="s">
        <v>122</v>
      </c>
      <c r="C15" s="47" t="s">
        <v>88</v>
      </c>
      <c r="D15" s="34" t="s">
        <v>96</v>
      </c>
      <c r="E15" s="35">
        <v>7</v>
      </c>
      <c r="F15" s="35">
        <v>13</v>
      </c>
      <c r="G15" s="35">
        <v>6</v>
      </c>
      <c r="H15" s="35">
        <v>3</v>
      </c>
      <c r="I15" s="35">
        <v>25</v>
      </c>
      <c r="J15" s="35"/>
      <c r="K15" s="35"/>
      <c r="L15" s="35"/>
      <c r="M15" s="35"/>
      <c r="N15" s="35"/>
      <c r="O15" s="35"/>
      <c r="P15" s="35">
        <f t="shared" si="0"/>
        <v>47</v>
      </c>
      <c r="Q15" s="22" t="s">
        <v>10</v>
      </c>
    </row>
    <row r="16" spans="1:17" s="17" customFormat="1" ht="104.25" customHeight="1">
      <c r="A16" s="20">
        <v>8</v>
      </c>
      <c r="B16" s="20" t="s">
        <v>120</v>
      </c>
      <c r="C16" s="47" t="s">
        <v>86</v>
      </c>
      <c r="D16" s="34" t="s">
        <v>96</v>
      </c>
      <c r="E16" s="42">
        <v>7</v>
      </c>
      <c r="F16" s="20">
        <v>9</v>
      </c>
      <c r="G16" s="20">
        <v>5</v>
      </c>
      <c r="H16" s="20">
        <v>6.5</v>
      </c>
      <c r="I16" s="21">
        <v>24</v>
      </c>
      <c r="J16" s="21"/>
      <c r="K16" s="20"/>
      <c r="L16" s="21"/>
      <c r="M16" s="21"/>
      <c r="N16" s="20"/>
      <c r="O16" s="20"/>
      <c r="P16" s="22">
        <f t="shared" si="0"/>
        <v>44.5</v>
      </c>
      <c r="Q16" s="22" t="s">
        <v>10</v>
      </c>
    </row>
    <row r="17" spans="1:17" s="17" customFormat="1" ht="104.25" customHeight="1">
      <c r="A17" s="20">
        <v>9</v>
      </c>
      <c r="B17" s="20" t="s">
        <v>123</v>
      </c>
      <c r="C17" s="47" t="s">
        <v>89</v>
      </c>
      <c r="D17" s="34" t="s">
        <v>96</v>
      </c>
      <c r="E17" s="35">
        <v>7</v>
      </c>
      <c r="F17" s="35">
        <v>8</v>
      </c>
      <c r="G17" s="35">
        <v>5</v>
      </c>
      <c r="H17" s="35">
        <v>7.5</v>
      </c>
      <c r="I17" s="35">
        <v>24</v>
      </c>
      <c r="J17" s="35"/>
      <c r="K17" s="35"/>
      <c r="L17" s="35"/>
      <c r="M17" s="35"/>
      <c r="N17" s="35"/>
      <c r="O17" s="35"/>
      <c r="P17" s="35">
        <f t="shared" si="0"/>
        <v>44.5</v>
      </c>
      <c r="Q17" s="22" t="s">
        <v>10</v>
      </c>
    </row>
    <row r="18" spans="1:17" s="17" customFormat="1" ht="104.25" customHeight="1">
      <c r="A18" s="20">
        <v>10</v>
      </c>
      <c r="B18" s="20" t="s">
        <v>112</v>
      </c>
      <c r="C18" s="45" t="s">
        <v>47</v>
      </c>
      <c r="D18" s="45" t="s">
        <v>23</v>
      </c>
      <c r="E18" s="42">
        <v>7</v>
      </c>
      <c r="F18" s="20">
        <v>12</v>
      </c>
      <c r="G18" s="20">
        <v>8</v>
      </c>
      <c r="H18" s="20">
        <v>0</v>
      </c>
      <c r="I18" s="21">
        <v>20</v>
      </c>
      <c r="J18" s="21"/>
      <c r="K18" s="20"/>
      <c r="L18" s="21"/>
      <c r="M18" s="21"/>
      <c r="N18" s="20"/>
      <c r="O18" s="20"/>
      <c r="P18" s="22">
        <f t="shared" si="0"/>
        <v>40</v>
      </c>
      <c r="Q18" s="22" t="s">
        <v>10</v>
      </c>
    </row>
    <row r="19" spans="1:17" s="17" customFormat="1" ht="104.25" customHeight="1">
      <c r="A19" s="20">
        <v>11</v>
      </c>
      <c r="B19" s="20" t="s">
        <v>113</v>
      </c>
      <c r="C19" s="45" t="s">
        <v>48</v>
      </c>
      <c r="D19" s="45" t="s">
        <v>23</v>
      </c>
      <c r="E19" s="42">
        <v>7</v>
      </c>
      <c r="F19" s="20">
        <v>8</v>
      </c>
      <c r="G19" s="20">
        <v>10</v>
      </c>
      <c r="H19" s="20">
        <v>0</v>
      </c>
      <c r="I19" s="21">
        <v>18</v>
      </c>
      <c r="J19" s="22"/>
      <c r="K19" s="20"/>
      <c r="L19" s="21"/>
      <c r="M19" s="21"/>
      <c r="N19" s="20"/>
      <c r="O19" s="20"/>
      <c r="P19" s="22">
        <f t="shared" si="0"/>
        <v>36</v>
      </c>
      <c r="Q19" s="22" t="s">
        <v>10</v>
      </c>
    </row>
    <row r="20" spans="1:17" s="17" customFormat="1" ht="104.25" customHeight="1">
      <c r="A20" s="48">
        <v>12</v>
      </c>
      <c r="B20" s="48" t="s">
        <v>111</v>
      </c>
      <c r="C20" s="49" t="s">
        <v>46</v>
      </c>
      <c r="D20" s="49" t="s">
        <v>23</v>
      </c>
      <c r="E20" s="49">
        <v>7</v>
      </c>
      <c r="F20" s="48"/>
      <c r="G20" s="48"/>
      <c r="H20" s="48"/>
      <c r="I20" s="50"/>
      <c r="J20" s="50"/>
      <c r="K20" s="50"/>
      <c r="L20" s="50"/>
      <c r="M20" s="50"/>
      <c r="N20" s="50"/>
      <c r="O20" s="50"/>
      <c r="P20" s="51"/>
      <c r="Q20" s="51" t="s">
        <v>179</v>
      </c>
    </row>
    <row r="21" spans="1:17" s="17" customFormat="1" ht="104.25" customHeight="1">
      <c r="A21" s="48">
        <v>13</v>
      </c>
      <c r="B21" s="48" t="s">
        <v>114</v>
      </c>
      <c r="C21" s="49" t="s">
        <v>49</v>
      </c>
      <c r="D21" s="49" t="s">
        <v>23</v>
      </c>
      <c r="E21" s="49">
        <v>7</v>
      </c>
      <c r="F21" s="48"/>
      <c r="G21" s="48"/>
      <c r="H21" s="48"/>
      <c r="I21" s="50"/>
      <c r="J21" s="50"/>
      <c r="K21" s="48"/>
      <c r="L21" s="50"/>
      <c r="M21" s="50"/>
      <c r="N21" s="48"/>
      <c r="O21" s="48"/>
      <c r="P21" s="51"/>
      <c r="Q21" s="51" t="s">
        <v>179</v>
      </c>
    </row>
    <row r="22" spans="1:17" s="17" customFormat="1" ht="104.25" customHeight="1">
      <c r="A22" s="48">
        <v>14</v>
      </c>
      <c r="B22" s="48" t="s">
        <v>115</v>
      </c>
      <c r="C22" s="49" t="s">
        <v>50</v>
      </c>
      <c r="D22" s="49" t="s">
        <v>23</v>
      </c>
      <c r="E22" s="52">
        <v>7</v>
      </c>
      <c r="F22" s="53"/>
      <c r="G22" s="53"/>
      <c r="H22" s="53"/>
      <c r="I22" s="54"/>
      <c r="J22" s="54"/>
      <c r="K22" s="53"/>
      <c r="L22" s="54"/>
      <c r="M22" s="54"/>
      <c r="N22" s="53"/>
      <c r="O22" s="53"/>
      <c r="P22" s="55"/>
      <c r="Q22" s="55" t="s">
        <v>179</v>
      </c>
    </row>
    <row r="23" spans="1:17" s="17" customFormat="1" ht="104.25" customHeight="1">
      <c r="A23" s="48">
        <v>15</v>
      </c>
      <c r="B23" s="48" t="s">
        <v>116</v>
      </c>
      <c r="C23" s="49" t="s">
        <v>51</v>
      </c>
      <c r="D23" s="49" t="s">
        <v>23</v>
      </c>
      <c r="E23" s="49">
        <v>7</v>
      </c>
      <c r="F23" s="48"/>
      <c r="G23" s="48"/>
      <c r="H23" s="48"/>
      <c r="I23" s="50"/>
      <c r="J23" s="50"/>
      <c r="K23" s="48"/>
      <c r="L23" s="50"/>
      <c r="M23" s="50"/>
      <c r="N23" s="48"/>
      <c r="O23" s="48"/>
      <c r="P23" s="51"/>
      <c r="Q23" s="51" t="s">
        <v>179</v>
      </c>
    </row>
    <row r="24" spans="1:17" s="17" customFormat="1" ht="104.25" customHeight="1">
      <c r="A24" s="48">
        <v>16</v>
      </c>
      <c r="B24" s="48" t="s">
        <v>117</v>
      </c>
      <c r="C24" s="49" t="s">
        <v>52</v>
      </c>
      <c r="D24" s="49" t="s">
        <v>23</v>
      </c>
      <c r="E24" s="49">
        <v>7</v>
      </c>
      <c r="F24" s="48"/>
      <c r="G24" s="48"/>
      <c r="H24" s="48"/>
      <c r="I24" s="50"/>
      <c r="J24" s="50"/>
      <c r="K24" s="48"/>
      <c r="L24" s="50"/>
      <c r="M24" s="50"/>
      <c r="N24" s="48"/>
      <c r="O24" s="48"/>
      <c r="P24" s="51"/>
      <c r="Q24" s="51" t="s">
        <v>179</v>
      </c>
    </row>
    <row r="25" spans="1:17" s="17" customFormat="1" ht="104.25" customHeight="1">
      <c r="A25" s="48">
        <v>17</v>
      </c>
      <c r="B25" s="48" t="s">
        <v>121</v>
      </c>
      <c r="C25" s="56" t="s">
        <v>87</v>
      </c>
      <c r="D25" s="49" t="s">
        <v>96</v>
      </c>
      <c r="E25" s="57">
        <v>7</v>
      </c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 t="s">
        <v>179</v>
      </c>
    </row>
    <row r="26" spans="1:17" s="17" customFormat="1" ht="104.25" customHeight="1">
      <c r="A26" s="20">
        <v>1</v>
      </c>
      <c r="B26" s="20" t="s">
        <v>124</v>
      </c>
      <c r="C26" s="42" t="s">
        <v>56</v>
      </c>
      <c r="D26" s="45" t="s">
        <v>23</v>
      </c>
      <c r="E26" s="42">
        <v>8</v>
      </c>
      <c r="F26" s="20">
        <v>14</v>
      </c>
      <c r="G26" s="20">
        <v>13</v>
      </c>
      <c r="H26" s="20">
        <v>11.5</v>
      </c>
      <c r="I26" s="21">
        <v>25</v>
      </c>
      <c r="J26" s="21"/>
      <c r="K26" s="20"/>
      <c r="L26" s="21"/>
      <c r="M26" s="21"/>
      <c r="N26" s="20"/>
      <c r="O26" s="20"/>
      <c r="P26" s="22">
        <f aca="true" t="shared" si="1" ref="P26:P36">SUM(F26:O26)</f>
        <v>63.5</v>
      </c>
      <c r="Q26" s="22" t="s">
        <v>2</v>
      </c>
    </row>
    <row r="27" spans="1:17" s="17" customFormat="1" ht="104.25" customHeight="1">
      <c r="A27" s="20">
        <v>2</v>
      </c>
      <c r="B27" s="20" t="s">
        <v>134</v>
      </c>
      <c r="C27" s="47" t="s">
        <v>92</v>
      </c>
      <c r="D27" s="34" t="s">
        <v>96</v>
      </c>
      <c r="E27" s="35">
        <v>8</v>
      </c>
      <c r="F27" s="35">
        <v>14</v>
      </c>
      <c r="G27" s="35">
        <v>11</v>
      </c>
      <c r="H27" s="35">
        <v>10</v>
      </c>
      <c r="I27" s="35">
        <v>26</v>
      </c>
      <c r="J27" s="35"/>
      <c r="K27" s="35"/>
      <c r="L27" s="35"/>
      <c r="M27" s="35"/>
      <c r="N27" s="35"/>
      <c r="O27" s="35"/>
      <c r="P27" s="35">
        <f t="shared" si="1"/>
        <v>61</v>
      </c>
      <c r="Q27" s="35" t="s">
        <v>3</v>
      </c>
    </row>
    <row r="28" spans="1:17" s="17" customFormat="1" ht="104.25" customHeight="1">
      <c r="A28" s="20">
        <v>3</v>
      </c>
      <c r="B28" s="20" t="s">
        <v>128</v>
      </c>
      <c r="C28" s="42" t="s">
        <v>60</v>
      </c>
      <c r="D28" s="45" t="s">
        <v>23</v>
      </c>
      <c r="E28" s="42">
        <v>8</v>
      </c>
      <c r="F28" s="20">
        <v>14</v>
      </c>
      <c r="G28" s="20">
        <v>12</v>
      </c>
      <c r="H28" s="20">
        <v>7</v>
      </c>
      <c r="I28" s="21">
        <v>20</v>
      </c>
      <c r="J28" s="21"/>
      <c r="K28" s="20"/>
      <c r="L28" s="21"/>
      <c r="M28" s="21"/>
      <c r="N28" s="20"/>
      <c r="O28" s="20"/>
      <c r="P28" s="22">
        <f t="shared" si="1"/>
        <v>53</v>
      </c>
      <c r="Q28" s="22" t="s">
        <v>3</v>
      </c>
    </row>
    <row r="29" spans="1:17" s="17" customFormat="1" ht="104.25" customHeight="1">
      <c r="A29" s="20">
        <v>4</v>
      </c>
      <c r="B29" s="20" t="s">
        <v>135</v>
      </c>
      <c r="C29" s="47" t="s">
        <v>93</v>
      </c>
      <c r="D29" s="34" t="s">
        <v>96</v>
      </c>
      <c r="E29" s="35">
        <v>8</v>
      </c>
      <c r="F29" s="35">
        <v>12</v>
      </c>
      <c r="G29" s="35">
        <v>9</v>
      </c>
      <c r="H29" s="35">
        <v>11</v>
      </c>
      <c r="I29" s="35">
        <v>19</v>
      </c>
      <c r="J29" s="35"/>
      <c r="K29" s="35"/>
      <c r="L29" s="35"/>
      <c r="M29" s="35"/>
      <c r="N29" s="35"/>
      <c r="O29" s="35"/>
      <c r="P29" s="35">
        <f t="shared" si="1"/>
        <v>51</v>
      </c>
      <c r="Q29" s="35" t="s">
        <v>10</v>
      </c>
    </row>
    <row r="30" spans="1:17" s="17" customFormat="1" ht="104.25" customHeight="1">
      <c r="A30" s="20">
        <v>5</v>
      </c>
      <c r="B30" s="20" t="s">
        <v>132</v>
      </c>
      <c r="C30" s="47" t="s">
        <v>90</v>
      </c>
      <c r="D30" s="34" t="s">
        <v>96</v>
      </c>
      <c r="E30" s="35">
        <v>8</v>
      </c>
      <c r="F30" s="35">
        <v>12</v>
      </c>
      <c r="G30" s="35">
        <v>9</v>
      </c>
      <c r="H30" s="35">
        <v>11</v>
      </c>
      <c r="I30" s="35">
        <v>18</v>
      </c>
      <c r="J30" s="35"/>
      <c r="K30" s="35"/>
      <c r="L30" s="35"/>
      <c r="M30" s="35"/>
      <c r="N30" s="35"/>
      <c r="O30" s="35"/>
      <c r="P30" s="35">
        <f t="shared" si="1"/>
        <v>50</v>
      </c>
      <c r="Q30" s="35" t="s">
        <v>10</v>
      </c>
    </row>
    <row r="31" spans="1:17" s="17" customFormat="1" ht="104.25" customHeight="1">
      <c r="A31" s="20">
        <v>6</v>
      </c>
      <c r="B31" s="20" t="s">
        <v>125</v>
      </c>
      <c r="C31" s="42" t="s">
        <v>57</v>
      </c>
      <c r="D31" s="45" t="s">
        <v>23</v>
      </c>
      <c r="E31" s="42">
        <v>8</v>
      </c>
      <c r="F31" s="20">
        <v>14</v>
      </c>
      <c r="G31" s="20">
        <v>13</v>
      </c>
      <c r="H31" s="20">
        <v>5</v>
      </c>
      <c r="I31" s="21">
        <v>17</v>
      </c>
      <c r="J31" s="21"/>
      <c r="K31" s="20"/>
      <c r="L31" s="21"/>
      <c r="M31" s="21"/>
      <c r="N31" s="20"/>
      <c r="O31" s="20"/>
      <c r="P31" s="22">
        <f t="shared" si="1"/>
        <v>49</v>
      </c>
      <c r="Q31" s="35" t="s">
        <v>10</v>
      </c>
    </row>
    <row r="32" spans="1:17" s="17" customFormat="1" ht="104.25" customHeight="1">
      <c r="A32" s="20">
        <v>7</v>
      </c>
      <c r="B32" s="20" t="s">
        <v>133</v>
      </c>
      <c r="C32" s="47" t="s">
        <v>91</v>
      </c>
      <c r="D32" s="34" t="s">
        <v>96</v>
      </c>
      <c r="E32" s="35">
        <v>8</v>
      </c>
      <c r="F32" s="35">
        <v>10</v>
      </c>
      <c r="G32" s="35">
        <v>8</v>
      </c>
      <c r="H32" s="35">
        <v>11.5</v>
      </c>
      <c r="I32" s="35">
        <v>17</v>
      </c>
      <c r="J32" s="35"/>
      <c r="K32" s="35"/>
      <c r="L32" s="35"/>
      <c r="M32" s="35"/>
      <c r="N32" s="35"/>
      <c r="O32" s="35"/>
      <c r="P32" s="35">
        <f t="shared" si="1"/>
        <v>46.5</v>
      </c>
      <c r="Q32" s="35" t="s">
        <v>10</v>
      </c>
    </row>
    <row r="33" spans="1:17" s="17" customFormat="1" ht="104.25" customHeight="1">
      <c r="A33" s="20">
        <v>8</v>
      </c>
      <c r="B33" s="20" t="s">
        <v>130</v>
      </c>
      <c r="C33" s="42" t="s">
        <v>62</v>
      </c>
      <c r="D33" s="45" t="s">
        <v>23</v>
      </c>
      <c r="E33" s="42">
        <v>8</v>
      </c>
      <c r="F33" s="20">
        <v>14</v>
      </c>
      <c r="G33" s="20">
        <v>7</v>
      </c>
      <c r="H33" s="20">
        <v>2</v>
      </c>
      <c r="I33" s="21">
        <v>19</v>
      </c>
      <c r="J33" s="21"/>
      <c r="K33" s="20"/>
      <c r="L33" s="21"/>
      <c r="M33" s="21"/>
      <c r="N33" s="20"/>
      <c r="O33" s="20"/>
      <c r="P33" s="22">
        <f t="shared" si="1"/>
        <v>42</v>
      </c>
      <c r="Q33" s="35" t="s">
        <v>10</v>
      </c>
    </row>
    <row r="34" spans="1:17" s="17" customFormat="1" ht="104.25" customHeight="1">
      <c r="A34" s="20">
        <v>9</v>
      </c>
      <c r="B34" s="20" t="s">
        <v>126</v>
      </c>
      <c r="C34" s="42" t="s">
        <v>58</v>
      </c>
      <c r="D34" s="45" t="s">
        <v>23</v>
      </c>
      <c r="E34" s="42">
        <v>8</v>
      </c>
      <c r="F34" s="20">
        <v>11</v>
      </c>
      <c r="G34" s="20">
        <v>12</v>
      </c>
      <c r="H34" s="20">
        <v>0</v>
      </c>
      <c r="I34" s="21">
        <v>18</v>
      </c>
      <c r="J34" s="22"/>
      <c r="K34" s="20"/>
      <c r="L34" s="21"/>
      <c r="M34" s="21"/>
      <c r="N34" s="20"/>
      <c r="O34" s="20"/>
      <c r="P34" s="22">
        <f t="shared" si="1"/>
        <v>41</v>
      </c>
      <c r="Q34" s="35" t="s">
        <v>10</v>
      </c>
    </row>
    <row r="35" spans="1:17" s="17" customFormat="1" ht="104.25" customHeight="1">
      <c r="A35" s="20">
        <v>10</v>
      </c>
      <c r="B35" s="20" t="s">
        <v>131</v>
      </c>
      <c r="C35" s="42" t="s">
        <v>63</v>
      </c>
      <c r="D35" s="45" t="s">
        <v>23</v>
      </c>
      <c r="E35" s="42">
        <v>8</v>
      </c>
      <c r="F35" s="20">
        <v>12</v>
      </c>
      <c r="G35" s="20">
        <v>7</v>
      </c>
      <c r="H35" s="20">
        <v>0</v>
      </c>
      <c r="I35" s="21">
        <v>16</v>
      </c>
      <c r="J35" s="21"/>
      <c r="K35" s="20"/>
      <c r="L35" s="21"/>
      <c r="M35" s="21"/>
      <c r="N35" s="20"/>
      <c r="O35" s="20"/>
      <c r="P35" s="22">
        <f t="shared" si="1"/>
        <v>35</v>
      </c>
      <c r="Q35" s="35" t="s">
        <v>10</v>
      </c>
    </row>
    <row r="36" spans="1:26" s="17" customFormat="1" ht="104.25" customHeight="1">
      <c r="A36" s="20">
        <v>11</v>
      </c>
      <c r="B36" s="20" t="s">
        <v>137</v>
      </c>
      <c r="C36" s="47" t="s">
        <v>95</v>
      </c>
      <c r="D36" s="34" t="s">
        <v>96</v>
      </c>
      <c r="E36" s="35">
        <v>8</v>
      </c>
      <c r="F36" s="35">
        <v>10</v>
      </c>
      <c r="G36" s="35">
        <v>12</v>
      </c>
      <c r="H36" s="35">
        <v>8</v>
      </c>
      <c r="I36" s="35"/>
      <c r="J36" s="35"/>
      <c r="K36" s="35"/>
      <c r="L36" s="35"/>
      <c r="M36" s="35"/>
      <c r="N36" s="35"/>
      <c r="O36" s="35"/>
      <c r="P36" s="35">
        <f t="shared" si="1"/>
        <v>30</v>
      </c>
      <c r="Q36" s="35" t="s">
        <v>10</v>
      </c>
      <c r="R36" s="12"/>
      <c r="S36" s="12"/>
      <c r="T36" s="12"/>
      <c r="U36" s="12"/>
      <c r="V36" s="12"/>
      <c r="W36" s="12"/>
      <c r="X36" s="12"/>
      <c r="Y36" s="12"/>
      <c r="Z36" s="12"/>
    </row>
    <row r="37" spans="1:26" s="46" customFormat="1" ht="94.5">
      <c r="A37" s="48">
        <v>12</v>
      </c>
      <c r="B37" s="48" t="s">
        <v>127</v>
      </c>
      <c r="C37" s="49" t="s">
        <v>59</v>
      </c>
      <c r="D37" s="49" t="s">
        <v>23</v>
      </c>
      <c r="E37" s="49">
        <v>8</v>
      </c>
      <c r="F37" s="48"/>
      <c r="G37" s="48"/>
      <c r="H37" s="48"/>
      <c r="I37" s="50"/>
      <c r="J37" s="50"/>
      <c r="K37" s="48"/>
      <c r="L37" s="50"/>
      <c r="M37" s="50"/>
      <c r="N37" s="48"/>
      <c r="O37" s="48"/>
      <c r="P37" s="51"/>
      <c r="Q37" s="51" t="s">
        <v>179</v>
      </c>
      <c r="R37" s="12"/>
      <c r="S37" s="12"/>
      <c r="T37" s="12"/>
      <c r="U37" s="12"/>
      <c r="V37" s="12"/>
      <c r="W37" s="12"/>
      <c r="X37" s="12"/>
      <c r="Y37" s="12"/>
      <c r="Z37" s="12"/>
    </row>
    <row r="38" spans="1:26" s="46" customFormat="1" ht="94.5">
      <c r="A38" s="48">
        <v>13</v>
      </c>
      <c r="B38" s="48" t="s">
        <v>129</v>
      </c>
      <c r="C38" s="49" t="s">
        <v>61</v>
      </c>
      <c r="D38" s="49" t="s">
        <v>23</v>
      </c>
      <c r="E38" s="49">
        <v>8</v>
      </c>
      <c r="F38" s="48"/>
      <c r="G38" s="48"/>
      <c r="H38" s="48"/>
      <c r="I38" s="50"/>
      <c r="J38" s="50"/>
      <c r="K38" s="48"/>
      <c r="L38" s="50"/>
      <c r="M38" s="50"/>
      <c r="N38" s="48"/>
      <c r="O38" s="48"/>
      <c r="P38" s="51"/>
      <c r="Q38" s="51" t="s">
        <v>179</v>
      </c>
      <c r="R38" s="12"/>
      <c r="S38" s="12"/>
      <c r="T38" s="12"/>
      <c r="U38" s="12"/>
      <c r="V38" s="12"/>
      <c r="W38" s="12"/>
      <c r="X38" s="12"/>
      <c r="Y38" s="12"/>
      <c r="Z38" s="12"/>
    </row>
    <row r="39" spans="1:26" s="46" customFormat="1" ht="78.75">
      <c r="A39" s="48">
        <v>14</v>
      </c>
      <c r="B39" s="48" t="s">
        <v>136</v>
      </c>
      <c r="C39" s="56" t="s">
        <v>94</v>
      </c>
      <c r="D39" s="49" t="s">
        <v>96</v>
      </c>
      <c r="E39" s="57">
        <v>8</v>
      </c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 t="s">
        <v>179</v>
      </c>
      <c r="R39" s="12"/>
      <c r="S39" s="12"/>
      <c r="T39" s="12"/>
      <c r="U39" s="12"/>
      <c r="V39" s="12"/>
      <c r="W39" s="12"/>
      <c r="X39" s="12"/>
      <c r="Y39" s="12"/>
      <c r="Z39" s="12"/>
    </row>
    <row r="40" spans="1:26" s="46" customFormat="1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s="46" customFormat="1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s="46" customFormat="1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s="46" customFormat="1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s="46" customFormat="1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s="46" customFormat="1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</sheetData>
  <sheetProtection formatCells="0" formatColumns="0" formatRows="0" sort="0"/>
  <mergeCells count="14">
    <mergeCell ref="E7:E8"/>
    <mergeCell ref="F7:P7"/>
    <mergeCell ref="A6:D6"/>
    <mergeCell ref="D7:D8"/>
    <mergeCell ref="Q7:Q8"/>
    <mergeCell ref="A7:A8"/>
    <mergeCell ref="B7:B8"/>
    <mergeCell ref="C7:C8"/>
    <mergeCell ref="N1:P1"/>
    <mergeCell ref="G2:H2"/>
    <mergeCell ref="F4:L4"/>
    <mergeCell ref="N4:P4"/>
    <mergeCell ref="P2:Q2"/>
    <mergeCell ref="L3:Q3"/>
  </mergeCell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showGridLines="0" zoomScale="70" zoomScaleNormal="70" workbookViewId="0" topLeftCell="A4">
      <selection activeCell="K20" sqref="K20"/>
    </sheetView>
  </sheetViews>
  <sheetFormatPr defaultColWidth="9.00390625" defaultRowHeight="12.75"/>
  <cols>
    <col min="1" max="1" width="9.75390625" style="12" customWidth="1"/>
    <col min="2" max="2" width="17.25390625" style="12" customWidth="1"/>
    <col min="3" max="3" width="22.375" style="12" customWidth="1"/>
    <col min="4" max="4" width="25.125" style="12" customWidth="1"/>
    <col min="5" max="16" width="11.25390625" style="12" customWidth="1"/>
    <col min="17" max="17" width="14.125" style="12" customWidth="1"/>
    <col min="18" max="16384" width="9.125" style="12" customWidth="1"/>
  </cols>
  <sheetData>
    <row r="1" spans="1:17" s="14" customFormat="1" ht="15.75">
      <c r="A1" s="16"/>
      <c r="B1" s="16"/>
      <c r="C1" s="16"/>
      <c r="D1" s="16"/>
      <c r="E1" s="16"/>
      <c r="F1" s="16"/>
      <c r="G1" s="16"/>
      <c r="H1" s="16"/>
      <c r="I1" s="16"/>
      <c r="J1" s="16"/>
      <c r="K1" s="15"/>
      <c r="L1" s="16"/>
      <c r="M1" s="16"/>
      <c r="N1" s="69"/>
      <c r="O1" s="69"/>
      <c r="P1" s="69"/>
      <c r="Q1" s="31"/>
    </row>
    <row r="2" spans="1:17" ht="15" customHeight="1">
      <c r="A2" s="17"/>
      <c r="B2" s="17"/>
      <c r="C2" s="18"/>
      <c r="D2" s="18"/>
      <c r="E2" s="19"/>
      <c r="F2" s="19"/>
      <c r="G2" s="70"/>
      <c r="H2" s="70"/>
      <c r="I2" s="25"/>
      <c r="J2" s="26"/>
      <c r="K2" s="15"/>
      <c r="L2" s="16"/>
      <c r="M2" s="16"/>
      <c r="N2" s="16"/>
      <c r="O2" s="16"/>
      <c r="P2" s="73" t="s">
        <v>37</v>
      </c>
      <c r="Q2" s="73"/>
    </row>
    <row r="3" spans="1:17" ht="33" customHeight="1">
      <c r="A3" s="17"/>
      <c r="B3" s="17"/>
      <c r="C3" s="18"/>
      <c r="D3" s="18"/>
      <c r="E3" s="19"/>
      <c r="F3" s="19"/>
      <c r="G3" s="19"/>
      <c r="H3" s="19"/>
      <c r="I3" s="17"/>
      <c r="J3" s="17"/>
      <c r="K3" s="15"/>
      <c r="L3" s="74" t="s">
        <v>40</v>
      </c>
      <c r="M3" s="74"/>
      <c r="N3" s="74"/>
      <c r="O3" s="74"/>
      <c r="P3" s="74"/>
      <c r="Q3" s="74"/>
    </row>
    <row r="4" spans="1:17" ht="42" customHeight="1">
      <c r="A4" s="17"/>
      <c r="B4" s="17"/>
      <c r="C4" s="18"/>
      <c r="D4" s="18"/>
      <c r="E4" s="19"/>
      <c r="F4" s="71"/>
      <c r="G4" s="71"/>
      <c r="H4" s="71"/>
      <c r="I4" s="71"/>
      <c r="J4" s="71"/>
      <c r="K4" s="71"/>
      <c r="L4" s="71"/>
      <c r="M4" s="17"/>
      <c r="N4" s="72"/>
      <c r="O4" s="72"/>
      <c r="P4" s="72"/>
      <c r="Q4" s="32"/>
    </row>
    <row r="5" spans="1:13" ht="12.75">
      <c r="A5" s="17"/>
      <c r="B5" s="17"/>
      <c r="C5" s="18"/>
      <c r="D5" s="18"/>
      <c r="E5" s="19"/>
      <c r="F5" s="19"/>
      <c r="G5" s="19"/>
      <c r="H5" s="19"/>
      <c r="I5" s="17"/>
      <c r="J5" s="17"/>
      <c r="K5" s="15"/>
      <c r="L5" s="17"/>
      <c r="M5" s="17"/>
    </row>
    <row r="6" spans="1:13" ht="13.5" thickBot="1">
      <c r="A6" s="77" t="s">
        <v>41</v>
      </c>
      <c r="B6" s="77"/>
      <c r="C6" s="77"/>
      <c r="D6" s="77"/>
      <c r="E6" s="19"/>
      <c r="F6" s="19"/>
      <c r="G6" s="19"/>
      <c r="H6" s="19"/>
      <c r="I6" s="17"/>
      <c r="J6" s="17"/>
      <c r="K6" s="17"/>
      <c r="L6" s="17"/>
      <c r="M6" s="17"/>
    </row>
    <row r="7" spans="1:17" s="13" customFormat="1" ht="38.25" customHeight="1">
      <c r="A7" s="75" t="s">
        <v>12</v>
      </c>
      <c r="B7" s="75" t="s">
        <v>11</v>
      </c>
      <c r="C7" s="80" t="s">
        <v>13</v>
      </c>
      <c r="D7" s="78" t="s">
        <v>17</v>
      </c>
      <c r="E7" s="75" t="s">
        <v>14</v>
      </c>
      <c r="F7" s="76" t="s">
        <v>15</v>
      </c>
      <c r="G7" s="76"/>
      <c r="H7" s="76"/>
      <c r="I7" s="76"/>
      <c r="J7" s="76"/>
      <c r="K7" s="76"/>
      <c r="L7" s="76"/>
      <c r="M7" s="76"/>
      <c r="N7" s="76"/>
      <c r="O7" s="76"/>
      <c r="P7" s="76"/>
      <c r="Q7" s="82" t="s">
        <v>18</v>
      </c>
    </row>
    <row r="8" spans="1:17" ht="15.75">
      <c r="A8" s="75"/>
      <c r="B8" s="75"/>
      <c r="C8" s="80"/>
      <c r="D8" s="79"/>
      <c r="E8" s="75"/>
      <c r="F8" s="23" t="s">
        <v>28</v>
      </c>
      <c r="G8" s="20" t="s">
        <v>29</v>
      </c>
      <c r="H8" s="20" t="s">
        <v>30</v>
      </c>
      <c r="I8" s="21">
        <v>4</v>
      </c>
      <c r="J8" s="21">
        <v>5</v>
      </c>
      <c r="K8" s="20">
        <v>6</v>
      </c>
      <c r="L8" s="20">
        <v>7</v>
      </c>
      <c r="M8" s="20">
        <v>8</v>
      </c>
      <c r="N8" s="20">
        <v>9</v>
      </c>
      <c r="O8" s="20">
        <v>10</v>
      </c>
      <c r="P8" s="24" t="s">
        <v>16</v>
      </c>
      <c r="Q8" s="83"/>
    </row>
    <row r="9" spans="1:17" ht="104.25" customHeight="1">
      <c r="A9" s="48">
        <v>1</v>
      </c>
      <c r="B9" s="48" t="s">
        <v>138</v>
      </c>
      <c r="C9" s="58" t="s">
        <v>53</v>
      </c>
      <c r="D9" s="49" t="s">
        <v>23</v>
      </c>
      <c r="E9" s="49">
        <v>7</v>
      </c>
      <c r="F9" s="48"/>
      <c r="G9" s="48"/>
      <c r="H9" s="48"/>
      <c r="I9" s="50"/>
      <c r="J9" s="51"/>
      <c r="K9" s="48"/>
      <c r="L9" s="50"/>
      <c r="M9" s="50"/>
      <c r="N9" s="48"/>
      <c r="O9" s="48"/>
      <c r="P9" s="59"/>
      <c r="Q9" s="51" t="s">
        <v>179</v>
      </c>
    </row>
    <row r="10" spans="1:17" ht="104.25" customHeight="1">
      <c r="A10" s="48">
        <v>2</v>
      </c>
      <c r="B10" s="48" t="s">
        <v>139</v>
      </c>
      <c r="C10" s="58" t="s">
        <v>54</v>
      </c>
      <c r="D10" s="49" t="s">
        <v>23</v>
      </c>
      <c r="E10" s="49">
        <v>7</v>
      </c>
      <c r="F10" s="48"/>
      <c r="G10" s="48"/>
      <c r="H10" s="48"/>
      <c r="I10" s="50"/>
      <c r="J10" s="50"/>
      <c r="K10" s="48"/>
      <c r="L10" s="50"/>
      <c r="M10" s="50"/>
      <c r="N10" s="48"/>
      <c r="O10" s="48"/>
      <c r="P10" s="59"/>
      <c r="Q10" s="51" t="s">
        <v>179</v>
      </c>
    </row>
    <row r="11" spans="1:17" ht="104.25" customHeight="1">
      <c r="A11" s="48">
        <v>3</v>
      </c>
      <c r="B11" s="48" t="s">
        <v>140</v>
      </c>
      <c r="C11" s="58" t="s">
        <v>55</v>
      </c>
      <c r="D11" s="49" t="s">
        <v>23</v>
      </c>
      <c r="E11" s="49">
        <v>7</v>
      </c>
      <c r="F11" s="48"/>
      <c r="G11" s="48"/>
      <c r="H11" s="48"/>
      <c r="I11" s="50"/>
      <c r="J11" s="50"/>
      <c r="K11" s="48"/>
      <c r="L11" s="50"/>
      <c r="M11" s="50"/>
      <c r="N11" s="48"/>
      <c r="O11" s="48"/>
      <c r="P11" s="59"/>
      <c r="Q11" s="51" t="s">
        <v>179</v>
      </c>
    </row>
    <row r="12" spans="1:17" ht="104.25" customHeight="1">
      <c r="A12" s="48">
        <v>13</v>
      </c>
      <c r="B12" s="48" t="s">
        <v>141</v>
      </c>
      <c r="C12" s="60" t="s">
        <v>97</v>
      </c>
      <c r="D12" s="49" t="s">
        <v>96</v>
      </c>
      <c r="E12" s="61">
        <v>7</v>
      </c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51" t="s">
        <v>179</v>
      </c>
    </row>
    <row r="13" spans="1:17" ht="104.25" customHeight="1">
      <c r="A13" s="20">
        <v>4</v>
      </c>
      <c r="B13" s="20" t="s">
        <v>144</v>
      </c>
      <c r="C13" s="37" t="s">
        <v>65</v>
      </c>
      <c r="D13" s="45" t="s">
        <v>23</v>
      </c>
      <c r="E13" s="42">
        <v>8</v>
      </c>
      <c r="F13" s="20">
        <v>14</v>
      </c>
      <c r="G13" s="20">
        <v>29</v>
      </c>
      <c r="H13" s="20">
        <v>30</v>
      </c>
      <c r="I13" s="21"/>
      <c r="J13" s="21"/>
      <c r="K13" s="20"/>
      <c r="L13" s="21"/>
      <c r="M13" s="21"/>
      <c r="N13" s="20"/>
      <c r="O13" s="20"/>
      <c r="P13" s="33">
        <f>SUM(F13:O13)</f>
        <v>73</v>
      </c>
      <c r="Q13" s="22" t="s">
        <v>2</v>
      </c>
    </row>
    <row r="14" spans="1:17" ht="104.25" customHeight="1">
      <c r="A14" s="20">
        <v>5</v>
      </c>
      <c r="B14" s="20" t="s">
        <v>143</v>
      </c>
      <c r="C14" s="43" t="s">
        <v>64</v>
      </c>
      <c r="D14" s="45" t="s">
        <v>23</v>
      </c>
      <c r="E14" s="42">
        <v>8</v>
      </c>
      <c r="F14" s="20">
        <v>7</v>
      </c>
      <c r="G14" s="20">
        <v>29</v>
      </c>
      <c r="H14" s="20">
        <v>30</v>
      </c>
      <c r="I14" s="21"/>
      <c r="J14" s="21"/>
      <c r="K14" s="20"/>
      <c r="L14" s="21"/>
      <c r="M14" s="21"/>
      <c r="N14" s="20"/>
      <c r="O14" s="20"/>
      <c r="P14" s="33">
        <f>SUM(F14:O14)</f>
        <v>66</v>
      </c>
      <c r="Q14" s="22" t="s">
        <v>3</v>
      </c>
    </row>
    <row r="15" spans="1:17" ht="104.25" customHeight="1">
      <c r="A15" s="20">
        <v>6</v>
      </c>
      <c r="B15" s="20" t="s">
        <v>145</v>
      </c>
      <c r="C15" s="37" t="s">
        <v>66</v>
      </c>
      <c r="D15" s="45" t="s">
        <v>23</v>
      </c>
      <c r="E15" s="42">
        <v>8</v>
      </c>
      <c r="F15" s="20">
        <v>5</v>
      </c>
      <c r="G15" s="20">
        <v>27</v>
      </c>
      <c r="H15" s="20">
        <v>29</v>
      </c>
      <c r="I15" s="21"/>
      <c r="J15" s="21"/>
      <c r="K15" s="20"/>
      <c r="L15" s="21"/>
      <c r="M15" s="21"/>
      <c r="N15" s="20"/>
      <c r="O15" s="20"/>
      <c r="P15" s="33">
        <f>SUM(F15:O15)</f>
        <v>61</v>
      </c>
      <c r="Q15" s="22" t="s">
        <v>10</v>
      </c>
    </row>
    <row r="16" spans="1:17" ht="104.25" customHeight="1">
      <c r="A16" s="20">
        <v>7</v>
      </c>
      <c r="B16" s="20" t="s">
        <v>147</v>
      </c>
      <c r="C16" s="37" t="s">
        <v>68</v>
      </c>
      <c r="D16" s="45" t="s">
        <v>23</v>
      </c>
      <c r="E16" s="42">
        <v>8</v>
      </c>
      <c r="F16" s="20">
        <v>6</v>
      </c>
      <c r="G16" s="20">
        <v>27</v>
      </c>
      <c r="H16" s="20">
        <v>28</v>
      </c>
      <c r="I16" s="21"/>
      <c r="J16" s="22"/>
      <c r="K16" s="20"/>
      <c r="L16" s="21"/>
      <c r="M16" s="21"/>
      <c r="N16" s="20"/>
      <c r="O16" s="20"/>
      <c r="P16" s="33">
        <f>SUM(F16:O16)</f>
        <v>61</v>
      </c>
      <c r="Q16" s="22" t="s">
        <v>10</v>
      </c>
    </row>
    <row r="17" spans="1:17" ht="104.25" customHeight="1">
      <c r="A17" s="20">
        <v>8</v>
      </c>
      <c r="B17" s="20" t="s">
        <v>142</v>
      </c>
      <c r="C17" s="37" t="s">
        <v>25</v>
      </c>
      <c r="D17" s="45" t="s">
        <v>23</v>
      </c>
      <c r="E17" s="42">
        <v>8</v>
      </c>
      <c r="F17" s="20">
        <v>8</v>
      </c>
      <c r="G17" s="20">
        <v>25</v>
      </c>
      <c r="H17" s="20">
        <v>25</v>
      </c>
      <c r="I17" s="21"/>
      <c r="J17" s="21"/>
      <c r="K17" s="20"/>
      <c r="L17" s="21"/>
      <c r="M17" s="21"/>
      <c r="N17" s="20"/>
      <c r="O17" s="20"/>
      <c r="P17" s="33">
        <f>SUM(F17:O17)</f>
        <v>58</v>
      </c>
      <c r="Q17" s="22" t="s">
        <v>10</v>
      </c>
    </row>
    <row r="18" spans="1:17" ht="104.25" customHeight="1">
      <c r="A18" s="48">
        <v>9</v>
      </c>
      <c r="B18" s="48" t="s">
        <v>146</v>
      </c>
      <c r="C18" s="63" t="s">
        <v>67</v>
      </c>
      <c r="D18" s="49" t="s">
        <v>23</v>
      </c>
      <c r="E18" s="49">
        <v>8</v>
      </c>
      <c r="F18" s="48"/>
      <c r="G18" s="48"/>
      <c r="H18" s="48"/>
      <c r="I18" s="50"/>
      <c r="J18" s="50"/>
      <c r="K18" s="48"/>
      <c r="L18" s="50"/>
      <c r="M18" s="50"/>
      <c r="N18" s="48"/>
      <c r="O18" s="48"/>
      <c r="P18" s="59"/>
      <c r="Q18" s="51" t="s">
        <v>179</v>
      </c>
    </row>
    <row r="19" spans="1:17" ht="94.5">
      <c r="A19" s="48">
        <v>10</v>
      </c>
      <c r="B19" s="48" t="s">
        <v>148</v>
      </c>
      <c r="C19" s="63" t="s">
        <v>69</v>
      </c>
      <c r="D19" s="49" t="s">
        <v>23</v>
      </c>
      <c r="E19" s="49">
        <v>8</v>
      </c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57" t="s">
        <v>179</v>
      </c>
    </row>
    <row r="20" spans="1:17" ht="94.5">
      <c r="A20" s="48">
        <v>11</v>
      </c>
      <c r="B20" s="48" t="s">
        <v>149</v>
      </c>
      <c r="C20" s="63" t="s">
        <v>70</v>
      </c>
      <c r="D20" s="49" t="s">
        <v>23</v>
      </c>
      <c r="E20" s="49">
        <v>8</v>
      </c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57" t="s">
        <v>179</v>
      </c>
    </row>
    <row r="21" spans="1:17" ht="94.5">
      <c r="A21" s="48">
        <v>12</v>
      </c>
      <c r="B21" s="48" t="s">
        <v>150</v>
      </c>
      <c r="C21" s="63" t="s">
        <v>71</v>
      </c>
      <c r="D21" s="49" t="s">
        <v>23</v>
      </c>
      <c r="E21" s="49">
        <v>8</v>
      </c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57" t="s">
        <v>179</v>
      </c>
    </row>
  </sheetData>
  <sheetProtection formatCells="0" formatColumns="0" formatRows="0" sort="0"/>
  <mergeCells count="14">
    <mergeCell ref="D7:D8"/>
    <mergeCell ref="F4:L4"/>
    <mergeCell ref="N1:P1"/>
    <mergeCell ref="N4:P4"/>
    <mergeCell ref="A7:A8"/>
    <mergeCell ref="B7:B8"/>
    <mergeCell ref="C7:C8"/>
    <mergeCell ref="E7:E8"/>
    <mergeCell ref="F7:P7"/>
    <mergeCell ref="G2:H2"/>
    <mergeCell ref="A6:D6"/>
    <mergeCell ref="P2:Q2"/>
    <mergeCell ref="L3:Q3"/>
    <mergeCell ref="Q7:Q8"/>
  </mergeCell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63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showGridLines="0" tabSelected="1" zoomScale="70" zoomScaleNormal="70" workbookViewId="0" topLeftCell="A1">
      <selection activeCell="D22" sqref="D22"/>
    </sheetView>
  </sheetViews>
  <sheetFormatPr defaultColWidth="9.00390625" defaultRowHeight="12.75"/>
  <cols>
    <col min="1" max="1" width="9.75390625" style="12" customWidth="1"/>
    <col min="2" max="2" width="17.25390625" style="12" customWidth="1"/>
    <col min="3" max="3" width="22.375" style="12" customWidth="1"/>
    <col min="4" max="4" width="25.375" style="12" customWidth="1"/>
    <col min="5" max="5" width="11.25390625" style="12" customWidth="1"/>
    <col min="6" max="17" width="13.25390625" style="12" customWidth="1"/>
    <col min="18" max="16384" width="9.125" style="12" customWidth="1"/>
  </cols>
  <sheetData>
    <row r="1" spans="1:17" s="14" customFormat="1" ht="15.75">
      <c r="A1" s="16"/>
      <c r="B1" s="16"/>
      <c r="C1" s="16"/>
      <c r="D1" s="16"/>
      <c r="E1" s="16"/>
      <c r="F1" s="16"/>
      <c r="G1" s="16"/>
      <c r="H1" s="16"/>
      <c r="I1" s="16"/>
      <c r="J1" s="16"/>
      <c r="K1" s="15"/>
      <c r="L1" s="16"/>
      <c r="M1" s="16"/>
      <c r="N1" s="69"/>
      <c r="O1" s="69"/>
      <c r="P1" s="69"/>
      <c r="Q1" s="31"/>
    </row>
    <row r="2" spans="1:17" ht="15" customHeight="1">
      <c r="A2" s="17"/>
      <c r="B2" s="17"/>
      <c r="C2" s="18"/>
      <c r="D2" s="18"/>
      <c r="E2" s="19"/>
      <c r="F2" s="19"/>
      <c r="G2" s="70"/>
      <c r="H2" s="70"/>
      <c r="I2" s="25"/>
      <c r="J2" s="26"/>
      <c r="K2" s="15"/>
      <c r="L2" s="16"/>
      <c r="M2" s="16"/>
      <c r="N2" s="16"/>
      <c r="O2" s="16"/>
      <c r="P2" s="73" t="s">
        <v>38</v>
      </c>
      <c r="Q2" s="73"/>
    </row>
    <row r="3" spans="1:17" ht="36" customHeight="1">
      <c r="A3" s="17"/>
      <c r="B3" s="17"/>
      <c r="C3" s="18"/>
      <c r="D3" s="18"/>
      <c r="E3" s="19"/>
      <c r="F3" s="19"/>
      <c r="G3" s="19"/>
      <c r="H3" s="19"/>
      <c r="I3" s="17"/>
      <c r="J3" s="17"/>
      <c r="K3" s="15"/>
      <c r="L3" s="74" t="s">
        <v>40</v>
      </c>
      <c r="M3" s="74"/>
      <c r="N3" s="74"/>
      <c r="O3" s="74"/>
      <c r="P3" s="74"/>
      <c r="Q3" s="74"/>
    </row>
    <row r="4" spans="1:17" ht="43.5" customHeight="1">
      <c r="A4" s="17"/>
      <c r="B4" s="17"/>
      <c r="C4" s="18"/>
      <c r="D4" s="18"/>
      <c r="E4" s="19"/>
      <c r="F4" s="71"/>
      <c r="G4" s="71"/>
      <c r="H4" s="71"/>
      <c r="I4" s="71"/>
      <c r="J4" s="71"/>
      <c r="K4" s="71"/>
      <c r="L4" s="71"/>
      <c r="M4" s="30"/>
      <c r="N4" s="72"/>
      <c r="O4" s="72"/>
      <c r="P4" s="72"/>
      <c r="Q4" s="32"/>
    </row>
    <row r="5" spans="1:13" ht="12.75">
      <c r="A5" s="17"/>
      <c r="B5" s="17"/>
      <c r="C5" s="18"/>
      <c r="D5" s="18"/>
      <c r="E5" s="19"/>
      <c r="F5" s="19"/>
      <c r="G5" s="19"/>
      <c r="H5" s="19"/>
      <c r="I5" s="17"/>
      <c r="J5" s="17"/>
      <c r="K5" s="15"/>
      <c r="L5" s="17"/>
      <c r="M5" s="17"/>
    </row>
    <row r="6" spans="1:13" ht="51.75" customHeight="1" thickBot="1">
      <c r="A6" s="77" t="s">
        <v>41</v>
      </c>
      <c r="B6" s="77"/>
      <c r="C6" s="77"/>
      <c r="D6" s="77"/>
      <c r="E6" s="19"/>
      <c r="F6" s="19"/>
      <c r="G6" s="19"/>
      <c r="H6" s="19"/>
      <c r="I6" s="17"/>
      <c r="J6" s="17"/>
      <c r="K6" s="17"/>
      <c r="L6" s="17"/>
      <c r="M6" s="17"/>
    </row>
    <row r="7" spans="1:17" s="13" customFormat="1" ht="38.25" customHeight="1">
      <c r="A7" s="75" t="s">
        <v>12</v>
      </c>
      <c r="B7" s="75" t="s">
        <v>11</v>
      </c>
      <c r="C7" s="80" t="s">
        <v>13</v>
      </c>
      <c r="D7" s="78" t="s">
        <v>17</v>
      </c>
      <c r="E7" s="75" t="s">
        <v>14</v>
      </c>
      <c r="F7" s="84" t="s">
        <v>15</v>
      </c>
      <c r="G7" s="85"/>
      <c r="H7" s="85"/>
      <c r="I7" s="85"/>
      <c r="J7" s="85"/>
      <c r="K7" s="85"/>
      <c r="L7" s="85"/>
      <c r="M7" s="85"/>
      <c r="N7" s="85"/>
      <c r="O7" s="85"/>
      <c r="P7" s="85"/>
      <c r="Q7" s="82" t="s">
        <v>18</v>
      </c>
    </row>
    <row r="8" spans="1:17" ht="47.25">
      <c r="A8" s="75"/>
      <c r="B8" s="75"/>
      <c r="C8" s="80"/>
      <c r="D8" s="79"/>
      <c r="E8" s="75"/>
      <c r="F8" s="38" t="s">
        <v>32</v>
      </c>
      <c r="G8" s="44" t="s">
        <v>31</v>
      </c>
      <c r="H8" s="44" t="s">
        <v>33</v>
      </c>
      <c r="I8" s="40" t="s">
        <v>34</v>
      </c>
      <c r="J8" s="21">
        <v>5</v>
      </c>
      <c r="K8" s="20">
        <v>6</v>
      </c>
      <c r="L8" s="20">
        <v>7</v>
      </c>
      <c r="M8" s="20">
        <v>8</v>
      </c>
      <c r="N8" s="20">
        <v>9</v>
      </c>
      <c r="O8" s="20">
        <v>10</v>
      </c>
      <c r="P8" s="24" t="s">
        <v>16</v>
      </c>
      <c r="Q8" s="83"/>
    </row>
    <row r="9" spans="1:17" ht="102" customHeight="1">
      <c r="A9" s="20">
        <v>1</v>
      </c>
      <c r="B9" s="24" t="s">
        <v>151</v>
      </c>
      <c r="C9" s="42" t="s">
        <v>19</v>
      </c>
      <c r="D9" s="45" t="s">
        <v>23</v>
      </c>
      <c r="E9" s="24">
        <v>9</v>
      </c>
      <c r="F9" s="20">
        <v>17.5</v>
      </c>
      <c r="G9" s="20">
        <v>13</v>
      </c>
      <c r="H9" s="20">
        <v>16</v>
      </c>
      <c r="I9" s="21">
        <v>26.5</v>
      </c>
      <c r="J9" s="21"/>
      <c r="K9" s="20"/>
      <c r="L9" s="21"/>
      <c r="M9" s="21"/>
      <c r="N9" s="20"/>
      <c r="O9" s="20"/>
      <c r="P9" s="33">
        <f aca="true" t="shared" si="0" ref="P9:P21">SUM(F9:O9)</f>
        <v>73</v>
      </c>
      <c r="Q9" s="22" t="s">
        <v>2</v>
      </c>
    </row>
    <row r="10" spans="1:17" ht="102" customHeight="1">
      <c r="A10" s="20">
        <v>2</v>
      </c>
      <c r="B10" s="24" t="s">
        <v>161</v>
      </c>
      <c r="C10" s="47" t="s">
        <v>101</v>
      </c>
      <c r="D10" s="34" t="s">
        <v>96</v>
      </c>
      <c r="E10" s="24">
        <v>9</v>
      </c>
      <c r="F10" s="35">
        <v>15.5</v>
      </c>
      <c r="G10" s="35">
        <v>12</v>
      </c>
      <c r="H10" s="35">
        <v>15</v>
      </c>
      <c r="I10" s="35">
        <v>27</v>
      </c>
      <c r="J10" s="35"/>
      <c r="K10" s="35"/>
      <c r="L10" s="35"/>
      <c r="M10" s="35"/>
      <c r="N10" s="35"/>
      <c r="O10" s="35"/>
      <c r="P10" s="64">
        <f t="shared" si="0"/>
        <v>69.5</v>
      </c>
      <c r="Q10" s="35" t="s">
        <v>3</v>
      </c>
    </row>
    <row r="11" spans="1:17" ht="102" customHeight="1">
      <c r="A11" s="20">
        <v>3</v>
      </c>
      <c r="B11" s="24" t="s">
        <v>152</v>
      </c>
      <c r="C11" s="42" t="s">
        <v>20</v>
      </c>
      <c r="D11" s="45" t="s">
        <v>23</v>
      </c>
      <c r="E11" s="24">
        <v>9</v>
      </c>
      <c r="F11" s="20">
        <v>15.5</v>
      </c>
      <c r="G11" s="20">
        <v>10</v>
      </c>
      <c r="H11" s="20">
        <v>14</v>
      </c>
      <c r="I11" s="21">
        <v>29.5</v>
      </c>
      <c r="J11" s="21"/>
      <c r="K11" s="20"/>
      <c r="L11" s="21"/>
      <c r="M11" s="21"/>
      <c r="N11" s="20"/>
      <c r="O11" s="20"/>
      <c r="P11" s="33">
        <f t="shared" si="0"/>
        <v>69</v>
      </c>
      <c r="Q11" s="35" t="s">
        <v>3</v>
      </c>
    </row>
    <row r="12" spans="1:17" ht="102" customHeight="1">
      <c r="A12" s="20">
        <v>4</v>
      </c>
      <c r="B12" s="24" t="s">
        <v>162</v>
      </c>
      <c r="C12" s="47" t="s">
        <v>102</v>
      </c>
      <c r="D12" s="34" t="s">
        <v>96</v>
      </c>
      <c r="E12" s="24">
        <v>9</v>
      </c>
      <c r="F12" s="35">
        <v>11.5</v>
      </c>
      <c r="G12" s="35">
        <v>6</v>
      </c>
      <c r="H12" s="35">
        <v>16</v>
      </c>
      <c r="I12" s="35">
        <v>33.5</v>
      </c>
      <c r="J12" s="35"/>
      <c r="K12" s="35"/>
      <c r="L12" s="35"/>
      <c r="M12" s="35"/>
      <c r="N12" s="35"/>
      <c r="O12" s="35"/>
      <c r="P12" s="64">
        <f t="shared" si="0"/>
        <v>67</v>
      </c>
      <c r="Q12" s="35" t="s">
        <v>3</v>
      </c>
    </row>
    <row r="13" spans="1:17" ht="102" customHeight="1">
      <c r="A13" s="20">
        <v>5</v>
      </c>
      <c r="B13" s="24" t="s">
        <v>159</v>
      </c>
      <c r="C13" s="47" t="s">
        <v>99</v>
      </c>
      <c r="D13" s="34" t="s">
        <v>96</v>
      </c>
      <c r="E13" s="24">
        <v>9</v>
      </c>
      <c r="F13" s="20">
        <v>9.5</v>
      </c>
      <c r="G13" s="20">
        <v>12</v>
      </c>
      <c r="H13" s="20">
        <v>11</v>
      </c>
      <c r="I13" s="21">
        <v>17</v>
      </c>
      <c r="J13" s="21"/>
      <c r="K13" s="20"/>
      <c r="L13" s="21"/>
      <c r="M13" s="21"/>
      <c r="N13" s="20"/>
      <c r="O13" s="20"/>
      <c r="P13" s="33">
        <f t="shared" si="0"/>
        <v>49.5</v>
      </c>
      <c r="Q13" s="22" t="s">
        <v>10</v>
      </c>
    </row>
    <row r="14" spans="1:17" ht="102" customHeight="1">
      <c r="A14" s="20">
        <v>6</v>
      </c>
      <c r="B14" s="24" t="s">
        <v>163</v>
      </c>
      <c r="C14" s="47" t="s">
        <v>103</v>
      </c>
      <c r="D14" s="34" t="s">
        <v>96</v>
      </c>
      <c r="E14" s="24">
        <v>9</v>
      </c>
      <c r="F14" s="35">
        <v>16.5</v>
      </c>
      <c r="G14" s="35">
        <v>7</v>
      </c>
      <c r="H14" s="35">
        <v>6</v>
      </c>
      <c r="I14" s="35">
        <v>17.5</v>
      </c>
      <c r="J14" s="35"/>
      <c r="K14" s="35"/>
      <c r="L14" s="35"/>
      <c r="M14" s="35"/>
      <c r="N14" s="35"/>
      <c r="O14" s="35"/>
      <c r="P14" s="64">
        <f t="shared" si="0"/>
        <v>47</v>
      </c>
      <c r="Q14" s="22" t="s">
        <v>10</v>
      </c>
    </row>
    <row r="15" spans="1:17" ht="94.5">
      <c r="A15" s="20">
        <v>7</v>
      </c>
      <c r="B15" s="24" t="s">
        <v>157</v>
      </c>
      <c r="C15" s="42" t="s">
        <v>74</v>
      </c>
      <c r="D15" s="45" t="s">
        <v>23</v>
      </c>
      <c r="E15" s="24">
        <v>9</v>
      </c>
      <c r="F15" s="20">
        <v>14.5</v>
      </c>
      <c r="G15" s="20">
        <v>10</v>
      </c>
      <c r="H15" s="20">
        <v>3</v>
      </c>
      <c r="I15" s="21">
        <v>18</v>
      </c>
      <c r="J15" s="21"/>
      <c r="K15" s="20"/>
      <c r="L15" s="21"/>
      <c r="M15" s="21"/>
      <c r="N15" s="20"/>
      <c r="O15" s="20"/>
      <c r="P15" s="33">
        <f t="shared" si="0"/>
        <v>45.5</v>
      </c>
      <c r="Q15" s="22" t="s">
        <v>10</v>
      </c>
    </row>
    <row r="16" spans="1:17" ht="63">
      <c r="A16" s="20">
        <v>8</v>
      </c>
      <c r="B16" s="24" t="s">
        <v>160</v>
      </c>
      <c r="C16" s="47" t="s">
        <v>100</v>
      </c>
      <c r="D16" s="34" t="s">
        <v>96</v>
      </c>
      <c r="E16" s="24">
        <v>9</v>
      </c>
      <c r="F16" s="20">
        <v>8.5</v>
      </c>
      <c r="G16" s="20">
        <v>13</v>
      </c>
      <c r="H16" s="20">
        <v>6</v>
      </c>
      <c r="I16" s="21">
        <v>17.5</v>
      </c>
      <c r="J16" s="21"/>
      <c r="K16" s="20"/>
      <c r="L16" s="21"/>
      <c r="M16" s="21"/>
      <c r="N16" s="20"/>
      <c r="O16" s="20"/>
      <c r="P16" s="33">
        <f t="shared" si="0"/>
        <v>45</v>
      </c>
      <c r="Q16" s="22" t="s">
        <v>10</v>
      </c>
    </row>
    <row r="17" spans="1:17" ht="94.5">
      <c r="A17" s="20">
        <v>9</v>
      </c>
      <c r="B17" s="24" t="s">
        <v>153</v>
      </c>
      <c r="C17" s="42" t="s">
        <v>72</v>
      </c>
      <c r="D17" s="45" t="s">
        <v>23</v>
      </c>
      <c r="E17" s="24">
        <v>9</v>
      </c>
      <c r="F17" s="20">
        <v>11.5</v>
      </c>
      <c r="G17" s="20">
        <v>10</v>
      </c>
      <c r="H17" s="20">
        <v>5</v>
      </c>
      <c r="I17" s="21">
        <v>16</v>
      </c>
      <c r="J17" s="21"/>
      <c r="K17" s="20"/>
      <c r="L17" s="21"/>
      <c r="M17" s="21"/>
      <c r="N17" s="20"/>
      <c r="O17" s="20"/>
      <c r="P17" s="33">
        <f t="shared" si="0"/>
        <v>42.5</v>
      </c>
      <c r="Q17" s="22" t="s">
        <v>10</v>
      </c>
    </row>
    <row r="18" spans="1:17" ht="94.5">
      <c r="A18" s="20">
        <v>10</v>
      </c>
      <c r="B18" s="24" t="s">
        <v>155</v>
      </c>
      <c r="C18" s="65" t="s">
        <v>22</v>
      </c>
      <c r="D18" s="45" t="s">
        <v>23</v>
      </c>
      <c r="E18" s="24">
        <v>9</v>
      </c>
      <c r="F18" s="20">
        <v>16.5</v>
      </c>
      <c r="G18" s="20">
        <v>7</v>
      </c>
      <c r="H18" s="20">
        <v>3</v>
      </c>
      <c r="I18" s="21">
        <v>15</v>
      </c>
      <c r="J18" s="21"/>
      <c r="K18" s="21"/>
      <c r="L18" s="21"/>
      <c r="M18" s="21"/>
      <c r="N18" s="21"/>
      <c r="O18" s="21"/>
      <c r="P18" s="33">
        <f t="shared" si="0"/>
        <v>41.5</v>
      </c>
      <c r="Q18" s="22" t="s">
        <v>10</v>
      </c>
    </row>
    <row r="19" spans="1:17" ht="63">
      <c r="A19" s="20">
        <v>11</v>
      </c>
      <c r="B19" s="24" t="s">
        <v>164</v>
      </c>
      <c r="C19" s="47" t="s">
        <v>104</v>
      </c>
      <c r="D19" s="34" t="s">
        <v>96</v>
      </c>
      <c r="E19" s="24">
        <v>9</v>
      </c>
      <c r="F19" s="35">
        <v>8.5</v>
      </c>
      <c r="G19" s="35">
        <v>7</v>
      </c>
      <c r="H19" s="35">
        <v>6</v>
      </c>
      <c r="I19" s="35">
        <v>15</v>
      </c>
      <c r="J19" s="35"/>
      <c r="K19" s="35"/>
      <c r="L19" s="35"/>
      <c r="M19" s="35"/>
      <c r="N19" s="35"/>
      <c r="O19" s="35"/>
      <c r="P19" s="35">
        <f t="shared" si="0"/>
        <v>36.5</v>
      </c>
      <c r="Q19" s="22" t="s">
        <v>10</v>
      </c>
    </row>
    <row r="20" spans="1:17" ht="94.5">
      <c r="A20" s="20">
        <v>12</v>
      </c>
      <c r="B20" s="24" t="s">
        <v>156</v>
      </c>
      <c r="C20" s="42" t="s">
        <v>73</v>
      </c>
      <c r="D20" s="45" t="s">
        <v>23</v>
      </c>
      <c r="E20" s="24">
        <v>9</v>
      </c>
      <c r="F20" s="20">
        <v>12.5</v>
      </c>
      <c r="G20" s="20">
        <v>5</v>
      </c>
      <c r="H20" s="20">
        <v>0</v>
      </c>
      <c r="I20" s="21">
        <v>12</v>
      </c>
      <c r="J20" s="22"/>
      <c r="K20" s="20"/>
      <c r="L20" s="21"/>
      <c r="M20" s="21"/>
      <c r="N20" s="20"/>
      <c r="O20" s="20"/>
      <c r="P20" s="22">
        <f t="shared" si="0"/>
        <v>29.5</v>
      </c>
      <c r="Q20" s="22" t="s">
        <v>10</v>
      </c>
    </row>
    <row r="21" spans="1:17" ht="63">
      <c r="A21" s="20">
        <v>13</v>
      </c>
      <c r="B21" s="24" t="s">
        <v>158</v>
      </c>
      <c r="C21" s="47" t="s">
        <v>98</v>
      </c>
      <c r="D21" s="34" t="s">
        <v>96</v>
      </c>
      <c r="E21" s="24">
        <v>9</v>
      </c>
      <c r="F21" s="20">
        <v>13</v>
      </c>
      <c r="G21" s="20">
        <v>3</v>
      </c>
      <c r="H21" s="20">
        <v>0</v>
      </c>
      <c r="I21" s="21">
        <v>13</v>
      </c>
      <c r="J21" s="21"/>
      <c r="K21" s="20"/>
      <c r="L21" s="21"/>
      <c r="M21" s="21"/>
      <c r="N21" s="20"/>
      <c r="O21" s="20"/>
      <c r="P21" s="22">
        <f t="shared" si="0"/>
        <v>29</v>
      </c>
      <c r="Q21" s="22" t="s">
        <v>10</v>
      </c>
    </row>
    <row r="22" spans="1:17" ht="94.5">
      <c r="A22" s="48">
        <v>14</v>
      </c>
      <c r="B22" s="66" t="s">
        <v>154</v>
      </c>
      <c r="C22" s="49" t="s">
        <v>21</v>
      </c>
      <c r="D22" s="49" t="s">
        <v>23</v>
      </c>
      <c r="E22" s="66">
        <v>9</v>
      </c>
      <c r="F22" s="48"/>
      <c r="G22" s="48"/>
      <c r="H22" s="48"/>
      <c r="I22" s="50"/>
      <c r="J22" s="50"/>
      <c r="K22" s="48"/>
      <c r="L22" s="50"/>
      <c r="M22" s="50"/>
      <c r="N22" s="48"/>
      <c r="O22" s="48"/>
      <c r="P22" s="51"/>
      <c r="Q22" s="51" t="s">
        <v>179</v>
      </c>
    </row>
    <row r="23" spans="1:17" ht="94.5">
      <c r="A23" s="20">
        <v>1</v>
      </c>
      <c r="B23" s="24" t="s">
        <v>175</v>
      </c>
      <c r="C23" s="36" t="s">
        <v>24</v>
      </c>
      <c r="D23" s="45" t="s">
        <v>23</v>
      </c>
      <c r="E23" s="24">
        <v>10</v>
      </c>
      <c r="F23" s="20">
        <v>13</v>
      </c>
      <c r="G23" s="20">
        <v>13</v>
      </c>
      <c r="H23" s="20">
        <v>14</v>
      </c>
      <c r="I23" s="21">
        <v>33</v>
      </c>
      <c r="J23" s="21"/>
      <c r="K23" s="20"/>
      <c r="L23" s="21"/>
      <c r="M23" s="21"/>
      <c r="N23" s="20"/>
      <c r="O23" s="20"/>
      <c r="P23" s="33">
        <f>SUM(F23:O23)</f>
        <v>73</v>
      </c>
      <c r="Q23" s="22" t="s">
        <v>2</v>
      </c>
    </row>
    <row r="24" spans="1:17" ht="94.5">
      <c r="A24" s="20">
        <v>2</v>
      </c>
      <c r="B24" s="24" t="s">
        <v>176</v>
      </c>
      <c r="C24" s="36" t="s">
        <v>75</v>
      </c>
      <c r="D24" s="45" t="s">
        <v>23</v>
      </c>
      <c r="E24" s="24">
        <v>10</v>
      </c>
      <c r="F24" s="20">
        <v>14</v>
      </c>
      <c r="G24" s="20">
        <v>13</v>
      </c>
      <c r="H24" s="20">
        <v>16</v>
      </c>
      <c r="I24" s="21">
        <v>29</v>
      </c>
      <c r="J24" s="21"/>
      <c r="K24" s="20"/>
      <c r="L24" s="21"/>
      <c r="M24" s="21"/>
      <c r="N24" s="20"/>
      <c r="O24" s="20"/>
      <c r="P24" s="33">
        <f>SUM(F24:O24)</f>
        <v>72</v>
      </c>
      <c r="Q24" s="22" t="s">
        <v>10</v>
      </c>
    </row>
  </sheetData>
  <sheetProtection formatCells="0" formatColumns="0" formatRows="0" sort="0"/>
  <mergeCells count="14">
    <mergeCell ref="D7:D8"/>
    <mergeCell ref="F4:L4"/>
    <mergeCell ref="N1:P1"/>
    <mergeCell ref="N4:P4"/>
    <mergeCell ref="A7:A8"/>
    <mergeCell ref="B7:B8"/>
    <mergeCell ref="C7:C8"/>
    <mergeCell ref="E7:E8"/>
    <mergeCell ref="F7:P7"/>
    <mergeCell ref="G2:H2"/>
    <mergeCell ref="A6:D6"/>
    <mergeCell ref="P2:Q2"/>
    <mergeCell ref="L3:Q3"/>
    <mergeCell ref="Q7:Q8"/>
  </mergeCell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0"/>
  <sheetViews>
    <sheetView showGridLines="0" zoomScale="70" zoomScaleNormal="70" workbookViewId="0" topLeftCell="A15">
      <selection activeCell="F29" sqref="F29"/>
    </sheetView>
  </sheetViews>
  <sheetFormatPr defaultColWidth="9.00390625" defaultRowHeight="12.75"/>
  <cols>
    <col min="1" max="1" width="9.75390625" style="12" customWidth="1"/>
    <col min="2" max="2" width="17.25390625" style="12" customWidth="1"/>
    <col min="3" max="3" width="22.375" style="12" customWidth="1"/>
    <col min="4" max="4" width="25.25390625" style="12" customWidth="1"/>
    <col min="5" max="5" width="11.25390625" style="12" customWidth="1"/>
    <col min="6" max="16" width="11.875" style="12" customWidth="1"/>
    <col min="17" max="17" width="13.75390625" style="12" customWidth="1"/>
    <col min="18" max="16384" width="9.125" style="12" customWidth="1"/>
  </cols>
  <sheetData>
    <row r="2" spans="12:17" ht="15.75">
      <c r="L2" s="16"/>
      <c r="M2" s="16"/>
      <c r="N2" s="16"/>
      <c r="O2" s="16"/>
      <c r="P2" s="73" t="s">
        <v>39</v>
      </c>
      <c r="Q2" s="73"/>
    </row>
    <row r="3" spans="9:17" ht="28.5" customHeight="1">
      <c r="I3" s="27"/>
      <c r="J3" s="26"/>
      <c r="L3" s="74" t="s">
        <v>40</v>
      </c>
      <c r="M3" s="74"/>
      <c r="N3" s="74"/>
      <c r="O3" s="74"/>
      <c r="P3" s="74"/>
      <c r="Q3" s="74"/>
    </row>
    <row r="5" spans="7:12" ht="18.75">
      <c r="G5" s="28"/>
      <c r="H5" s="28"/>
      <c r="I5" s="28"/>
      <c r="J5" s="28"/>
      <c r="K5" s="28"/>
      <c r="L5" s="29"/>
    </row>
    <row r="6" spans="1:13" ht="13.5" thickBot="1">
      <c r="A6" s="86" t="s">
        <v>35</v>
      </c>
      <c r="B6" s="86"/>
      <c r="C6" s="86"/>
      <c r="D6" s="86"/>
      <c r="G6" s="19"/>
      <c r="H6" s="19"/>
      <c r="I6" s="17"/>
      <c r="J6" s="17"/>
      <c r="K6" s="15"/>
      <c r="L6" s="17"/>
      <c r="M6" s="17"/>
    </row>
    <row r="7" spans="1:17" s="13" customFormat="1" ht="38.25" customHeight="1">
      <c r="A7" s="75" t="s">
        <v>12</v>
      </c>
      <c r="B7" s="75" t="s">
        <v>11</v>
      </c>
      <c r="C7" s="80" t="s">
        <v>13</v>
      </c>
      <c r="D7" s="78" t="s">
        <v>17</v>
      </c>
      <c r="E7" s="75" t="s">
        <v>14</v>
      </c>
      <c r="F7" s="76" t="s">
        <v>15</v>
      </c>
      <c r="G7" s="76"/>
      <c r="H7" s="76"/>
      <c r="I7" s="76"/>
      <c r="J7" s="76"/>
      <c r="K7" s="76"/>
      <c r="L7" s="76"/>
      <c r="M7" s="76"/>
      <c r="N7" s="76"/>
      <c r="O7" s="76"/>
      <c r="P7" s="76"/>
      <c r="Q7" s="82" t="s">
        <v>18</v>
      </c>
    </row>
    <row r="8" spans="1:17" ht="15.75">
      <c r="A8" s="75"/>
      <c r="B8" s="75"/>
      <c r="C8" s="80"/>
      <c r="D8" s="79"/>
      <c r="E8" s="75"/>
      <c r="F8" s="23" t="s">
        <v>28</v>
      </c>
      <c r="G8" s="20" t="s">
        <v>29</v>
      </c>
      <c r="H8" s="20" t="s">
        <v>30</v>
      </c>
      <c r="I8" s="21">
        <v>4</v>
      </c>
      <c r="J8" s="21">
        <v>5</v>
      </c>
      <c r="K8" s="20">
        <v>6</v>
      </c>
      <c r="L8" s="20">
        <v>7</v>
      </c>
      <c r="M8" s="20">
        <v>8</v>
      </c>
      <c r="N8" s="20">
        <v>9</v>
      </c>
      <c r="O8" s="20">
        <v>10</v>
      </c>
      <c r="P8" s="24" t="s">
        <v>16</v>
      </c>
      <c r="Q8" s="83"/>
    </row>
    <row r="9" spans="1:17" ht="100.5" customHeight="1">
      <c r="A9" s="20">
        <v>1</v>
      </c>
      <c r="B9" s="24" t="s">
        <v>168</v>
      </c>
      <c r="C9" s="42" t="s">
        <v>79</v>
      </c>
      <c r="D9" s="45" t="s">
        <v>23</v>
      </c>
      <c r="E9" s="24">
        <v>9</v>
      </c>
      <c r="F9" s="20">
        <v>11</v>
      </c>
      <c r="G9" s="20">
        <v>31</v>
      </c>
      <c r="H9" s="20">
        <v>29</v>
      </c>
      <c r="I9" s="21"/>
      <c r="J9" s="22"/>
      <c r="K9" s="20"/>
      <c r="L9" s="21"/>
      <c r="M9" s="21"/>
      <c r="N9" s="20"/>
      <c r="O9" s="20"/>
      <c r="P9" s="33">
        <f aca="true" t="shared" si="0" ref="P9:P16">SUM(F9:O9)</f>
        <v>71</v>
      </c>
      <c r="Q9" s="22" t="s">
        <v>2</v>
      </c>
    </row>
    <row r="10" spans="1:17" ht="100.5" customHeight="1">
      <c r="A10" s="20">
        <v>2</v>
      </c>
      <c r="B10" s="24" t="s">
        <v>171</v>
      </c>
      <c r="C10" s="42" t="s">
        <v>82</v>
      </c>
      <c r="D10" s="45" t="s">
        <v>23</v>
      </c>
      <c r="E10" s="24">
        <v>9</v>
      </c>
      <c r="F10" s="20">
        <v>12</v>
      </c>
      <c r="G10" s="20">
        <v>30</v>
      </c>
      <c r="H10" s="20">
        <v>28</v>
      </c>
      <c r="I10" s="21"/>
      <c r="J10" s="21"/>
      <c r="K10" s="20"/>
      <c r="L10" s="21"/>
      <c r="M10" s="21"/>
      <c r="N10" s="20"/>
      <c r="O10" s="20"/>
      <c r="P10" s="33">
        <f t="shared" si="0"/>
        <v>70</v>
      </c>
      <c r="Q10" s="22" t="s">
        <v>3</v>
      </c>
    </row>
    <row r="11" spans="1:17" ht="100.5" customHeight="1">
      <c r="A11" s="20">
        <v>3</v>
      </c>
      <c r="B11" s="24" t="s">
        <v>174</v>
      </c>
      <c r="C11" s="42" t="s">
        <v>106</v>
      </c>
      <c r="D11" s="34" t="s">
        <v>96</v>
      </c>
      <c r="E11" s="67">
        <v>9</v>
      </c>
      <c r="F11" s="35">
        <v>13</v>
      </c>
      <c r="G11" s="35">
        <v>27</v>
      </c>
      <c r="H11" s="35">
        <v>28</v>
      </c>
      <c r="I11" s="35"/>
      <c r="J11" s="35"/>
      <c r="K11" s="35"/>
      <c r="L11" s="35"/>
      <c r="M11" s="35"/>
      <c r="N11" s="35"/>
      <c r="O11" s="35"/>
      <c r="P11" s="64">
        <f t="shared" si="0"/>
        <v>68</v>
      </c>
      <c r="Q11" s="35" t="s">
        <v>3</v>
      </c>
    </row>
    <row r="12" spans="1:17" ht="100.5" customHeight="1">
      <c r="A12" s="20">
        <v>4</v>
      </c>
      <c r="B12" s="24" t="s">
        <v>166</v>
      </c>
      <c r="C12" s="42" t="s">
        <v>77</v>
      </c>
      <c r="D12" s="45" t="s">
        <v>23</v>
      </c>
      <c r="E12" s="24">
        <v>9</v>
      </c>
      <c r="F12" s="20">
        <v>13</v>
      </c>
      <c r="G12" s="20">
        <v>26</v>
      </c>
      <c r="H12" s="20">
        <v>24</v>
      </c>
      <c r="I12" s="21"/>
      <c r="J12" s="21"/>
      <c r="K12" s="20"/>
      <c r="L12" s="21"/>
      <c r="M12" s="21"/>
      <c r="N12" s="20"/>
      <c r="O12" s="20"/>
      <c r="P12" s="33">
        <f t="shared" si="0"/>
        <v>63</v>
      </c>
      <c r="Q12" s="22" t="s">
        <v>10</v>
      </c>
    </row>
    <row r="13" spans="1:17" ht="100.5" customHeight="1">
      <c r="A13" s="20">
        <v>5</v>
      </c>
      <c r="B13" s="24" t="s">
        <v>172</v>
      </c>
      <c r="C13" s="42" t="s">
        <v>83</v>
      </c>
      <c r="D13" s="45" t="s">
        <v>23</v>
      </c>
      <c r="E13" s="24">
        <v>9</v>
      </c>
      <c r="F13" s="20">
        <v>12</v>
      </c>
      <c r="G13" s="20">
        <v>26</v>
      </c>
      <c r="H13" s="20">
        <v>25</v>
      </c>
      <c r="I13" s="21"/>
      <c r="J13" s="21"/>
      <c r="K13" s="20"/>
      <c r="L13" s="21"/>
      <c r="M13" s="21"/>
      <c r="N13" s="20"/>
      <c r="O13" s="20"/>
      <c r="P13" s="33">
        <f t="shared" si="0"/>
        <v>63</v>
      </c>
      <c r="Q13" s="22" t="s">
        <v>10</v>
      </c>
    </row>
    <row r="14" spans="1:17" ht="100.5" customHeight="1">
      <c r="A14" s="20">
        <v>6</v>
      </c>
      <c r="B14" s="24" t="s">
        <v>169</v>
      </c>
      <c r="C14" s="42" t="s">
        <v>80</v>
      </c>
      <c r="D14" s="45" t="s">
        <v>23</v>
      </c>
      <c r="E14" s="24">
        <v>9</v>
      </c>
      <c r="F14" s="20">
        <v>6</v>
      </c>
      <c r="G14" s="20">
        <v>29</v>
      </c>
      <c r="H14" s="20">
        <v>27</v>
      </c>
      <c r="I14" s="21"/>
      <c r="J14" s="21"/>
      <c r="K14" s="20"/>
      <c r="L14" s="21"/>
      <c r="M14" s="21"/>
      <c r="N14" s="20"/>
      <c r="O14" s="20"/>
      <c r="P14" s="33">
        <f t="shared" si="0"/>
        <v>62</v>
      </c>
      <c r="Q14" s="22" t="s">
        <v>10</v>
      </c>
    </row>
    <row r="15" spans="1:17" ht="100.5" customHeight="1">
      <c r="A15" s="20">
        <v>7</v>
      </c>
      <c r="B15" s="24" t="s">
        <v>165</v>
      </c>
      <c r="C15" s="68" t="s">
        <v>76</v>
      </c>
      <c r="D15" s="45" t="s">
        <v>23</v>
      </c>
      <c r="E15" s="24">
        <v>9</v>
      </c>
      <c r="F15" s="20">
        <v>7</v>
      </c>
      <c r="G15" s="20">
        <v>27</v>
      </c>
      <c r="H15" s="20">
        <v>25</v>
      </c>
      <c r="I15" s="21"/>
      <c r="J15" s="21"/>
      <c r="K15" s="21"/>
      <c r="L15" s="21"/>
      <c r="M15" s="21"/>
      <c r="N15" s="21"/>
      <c r="O15" s="21"/>
      <c r="P15" s="33">
        <f t="shared" si="0"/>
        <v>59</v>
      </c>
      <c r="Q15" s="22" t="s">
        <v>10</v>
      </c>
    </row>
    <row r="16" spans="1:17" ht="100.5" customHeight="1">
      <c r="A16" s="20">
        <v>8</v>
      </c>
      <c r="B16" s="24" t="s">
        <v>167</v>
      </c>
      <c r="C16" s="42" t="s">
        <v>78</v>
      </c>
      <c r="D16" s="45" t="s">
        <v>23</v>
      </c>
      <c r="E16" s="24">
        <v>9</v>
      </c>
      <c r="F16" s="20">
        <v>8</v>
      </c>
      <c r="G16" s="20">
        <v>23</v>
      </c>
      <c r="H16" s="20">
        <v>20</v>
      </c>
      <c r="I16" s="21"/>
      <c r="J16" s="21"/>
      <c r="K16" s="20"/>
      <c r="L16" s="21"/>
      <c r="M16" s="21"/>
      <c r="N16" s="20"/>
      <c r="O16" s="20"/>
      <c r="P16" s="33">
        <f t="shared" si="0"/>
        <v>51</v>
      </c>
      <c r="Q16" s="22" t="s">
        <v>10</v>
      </c>
    </row>
    <row r="17" spans="1:17" ht="100.5" customHeight="1">
      <c r="A17" s="48">
        <v>9</v>
      </c>
      <c r="B17" s="48" t="s">
        <v>170</v>
      </c>
      <c r="C17" s="49" t="s">
        <v>81</v>
      </c>
      <c r="D17" s="49" t="s">
        <v>23</v>
      </c>
      <c r="E17" s="48">
        <v>9</v>
      </c>
      <c r="F17" s="48"/>
      <c r="G17" s="48"/>
      <c r="H17" s="48"/>
      <c r="I17" s="50"/>
      <c r="J17" s="50"/>
      <c r="K17" s="48"/>
      <c r="L17" s="50"/>
      <c r="M17" s="50"/>
      <c r="N17" s="48"/>
      <c r="O17" s="48"/>
      <c r="P17" s="51"/>
      <c r="Q17" s="51" t="s">
        <v>179</v>
      </c>
    </row>
    <row r="18" spans="1:17" ht="100.5" customHeight="1">
      <c r="A18" s="48">
        <v>10</v>
      </c>
      <c r="B18" s="48" t="s">
        <v>173</v>
      </c>
      <c r="C18" s="56" t="s">
        <v>105</v>
      </c>
      <c r="D18" s="49" t="s">
        <v>96</v>
      </c>
      <c r="E18" s="61">
        <v>9</v>
      </c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 t="s">
        <v>179</v>
      </c>
    </row>
    <row r="19" spans="1:17" ht="94.5">
      <c r="A19" s="20">
        <v>1</v>
      </c>
      <c r="B19" s="24" t="s">
        <v>178</v>
      </c>
      <c r="C19" s="37" t="s">
        <v>27</v>
      </c>
      <c r="D19" s="45" t="s">
        <v>23</v>
      </c>
      <c r="E19" s="24">
        <v>10</v>
      </c>
      <c r="F19" s="20">
        <v>15</v>
      </c>
      <c r="G19" s="20">
        <v>32</v>
      </c>
      <c r="H19" s="20">
        <v>30</v>
      </c>
      <c r="I19" s="21"/>
      <c r="J19" s="21"/>
      <c r="K19" s="20"/>
      <c r="L19" s="21"/>
      <c r="M19" s="21"/>
      <c r="N19" s="20"/>
      <c r="O19" s="20"/>
      <c r="P19" s="33">
        <f>SUM(F19:O19)</f>
        <v>77</v>
      </c>
      <c r="Q19" s="22" t="s">
        <v>2</v>
      </c>
    </row>
    <row r="20" spans="1:17" ht="94.5">
      <c r="A20" s="20">
        <v>2</v>
      </c>
      <c r="B20" s="24" t="s">
        <v>177</v>
      </c>
      <c r="C20" s="37" t="s">
        <v>26</v>
      </c>
      <c r="D20" s="45" t="s">
        <v>23</v>
      </c>
      <c r="E20" s="24">
        <v>10</v>
      </c>
      <c r="F20" s="20">
        <v>13</v>
      </c>
      <c r="G20" s="20">
        <v>30</v>
      </c>
      <c r="H20" s="20">
        <v>28</v>
      </c>
      <c r="I20" s="21"/>
      <c r="J20" s="21"/>
      <c r="K20" s="20"/>
      <c r="L20" s="21"/>
      <c r="M20" s="21"/>
      <c r="N20" s="20"/>
      <c r="O20" s="20"/>
      <c r="P20" s="33">
        <f>SUM(F20:O20)</f>
        <v>71</v>
      </c>
      <c r="Q20" s="22" t="s">
        <v>10</v>
      </c>
    </row>
  </sheetData>
  <sheetProtection formatCells="0" formatColumns="0" formatRows="0" sort="0"/>
  <mergeCells count="10">
    <mergeCell ref="P2:Q2"/>
    <mergeCell ref="L3:Q3"/>
    <mergeCell ref="A6:D6"/>
    <mergeCell ref="Q7:Q8"/>
    <mergeCell ref="A7:A8"/>
    <mergeCell ref="B7:B8"/>
    <mergeCell ref="C7:C8"/>
    <mergeCell ref="E7:E8"/>
    <mergeCell ref="F7:P7"/>
    <mergeCell ref="D7:D8"/>
  </mergeCell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4</v>
      </c>
      <c r="G3" s="10"/>
      <c r="H3" s="9" t="s">
        <v>5</v>
      </c>
      <c r="J3" s="8" t="s">
        <v>1</v>
      </c>
    </row>
    <row r="4" spans="2:10" ht="12.75">
      <c r="B4" s="3"/>
      <c r="D4" s="11" t="s">
        <v>10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6</v>
      </c>
      <c r="G5" s="4"/>
      <c r="H5" s="1" t="s">
        <v>8</v>
      </c>
      <c r="J5" s="1">
        <v>9</v>
      </c>
    </row>
    <row r="6" spans="2:10" ht="13.5" thickBot="1">
      <c r="B6" s="1">
        <v>6</v>
      </c>
      <c r="D6" s="2" t="s">
        <v>3</v>
      </c>
      <c r="F6" s="2" t="s">
        <v>7</v>
      </c>
      <c r="G6" s="4"/>
      <c r="H6" s="2" t="s">
        <v>9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obraz.g58@tambov.gov.ru</cp:lastModifiedBy>
  <cp:lastPrinted>2022-11-30T13:59:04Z</cp:lastPrinted>
  <dcterms:created xsi:type="dcterms:W3CDTF">2011-01-26T13:35:26Z</dcterms:created>
  <dcterms:modified xsi:type="dcterms:W3CDTF">2022-12-09T06:54:14Z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